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松倉弘英\OneDrive - 一般財団法人富山県バスケットボール協会\デスクトップ\temporary\■作業用\理事会資料\"/>
    </mc:Choice>
  </mc:AlternateContent>
  <xr:revisionPtr revIDLastSave="0" documentId="13_ncr:1_{B4B57900-2359-4F72-A9D8-A9CA310A1D5F}" xr6:coauthVersionLast="47" xr6:coauthVersionMax="47" xr10:uidLastSave="{00000000-0000-0000-0000-000000000000}"/>
  <bookViews>
    <workbookView xWindow="-108" yWindow="-108" windowWidth="23256" windowHeight="12456" tabRatio="767" xr2:uid="{00000000-000D-0000-FFFF-FFFF00000000}"/>
  </bookViews>
  <sheets>
    <sheet name="支払い金請求書" sheetId="16" r:id="rId1"/>
    <sheet name="旅費日当精算書" sheetId="17" r:id="rId2"/>
    <sheet name="精算書" sheetId="18" r:id="rId3"/>
  </sheets>
  <definedNames>
    <definedName name="_xlnm._FilterDatabase" localSheetId="0" hidden="1">支払い金請求書!$C$8:$C$17</definedName>
    <definedName name="_xlnm.Print_Area" localSheetId="0">支払い金請求書!$A$1:$H$20</definedName>
    <definedName name="_xlnm.Print_Area" localSheetId="2">精算書!$A$1:$K$23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7" l="1"/>
  <c r="C9" i="17"/>
  <c r="C10" i="17"/>
  <c r="C11" i="17"/>
  <c r="C12" i="17"/>
  <c r="C13" i="17"/>
  <c r="C14" i="17"/>
  <c r="C15" i="17"/>
  <c r="C16" i="17"/>
  <c r="C17" i="17"/>
  <c r="C18" i="17"/>
  <c r="C7" i="17"/>
  <c r="C3" i="17"/>
  <c r="H19" i="17" l="1"/>
  <c r="J19" i="17"/>
  <c r="I19" i="17"/>
  <c r="K17" i="17"/>
  <c r="L17" i="17" s="1"/>
  <c r="K18" i="17"/>
  <c r="L18" i="17" s="1"/>
  <c r="K19" i="17" l="1"/>
  <c r="L19" i="17" s="1"/>
  <c r="E6" i="18"/>
  <c r="B6" i="18"/>
  <c r="B1" i="17" l="1"/>
  <c r="K7" i="17" l="1"/>
  <c r="K16" i="17" l="1"/>
  <c r="L16" i="17" s="1"/>
  <c r="K15" i="17"/>
  <c r="K14" i="17"/>
  <c r="K13" i="17"/>
  <c r="K12" i="17"/>
  <c r="K11" i="17"/>
  <c r="L11" i="17" s="1"/>
  <c r="K10" i="17"/>
  <c r="L10" i="17" s="1"/>
  <c r="K9" i="17"/>
  <c r="L9" i="17" s="1"/>
  <c r="K8" i="17"/>
  <c r="L8" i="17" s="1"/>
  <c r="L7" i="17"/>
  <c r="L15" i="17"/>
  <c r="L14" i="17"/>
  <c r="L13" i="17"/>
  <c r="L12" i="17"/>
  <c r="J18" i="18" l="1"/>
  <c r="G18" i="18"/>
  <c r="J19" i="18" s="1"/>
  <c r="J18" i="16" l="1"/>
  <c r="G18" i="16"/>
  <c r="J19" i="16" l="1"/>
</calcChain>
</file>

<file path=xl/sharedStrings.xml><?xml version="1.0" encoding="utf-8"?>
<sst xmlns="http://schemas.openxmlformats.org/spreadsheetml/2006/main" count="116" uniqueCount="81">
  <si>
    <t>対象外合計</t>
    <rPh sb="0" eb="3">
      <t>タイショウガイ</t>
    </rPh>
    <rPh sb="3" eb="5">
      <t>ゴウケイ</t>
    </rPh>
    <phoneticPr fontId="3"/>
  </si>
  <si>
    <t>月</t>
    <rPh sb="0" eb="1">
      <t>ガツ</t>
    </rPh>
    <phoneticPr fontId="3"/>
  </si>
  <si>
    <t>日</t>
    <rPh sb="0" eb="1">
      <t>ヒ</t>
    </rPh>
    <phoneticPr fontId="3"/>
  </si>
  <si>
    <t>支払先</t>
    <rPh sb="0" eb="2">
      <t>シハライ</t>
    </rPh>
    <rPh sb="2" eb="3">
      <t>サキ</t>
    </rPh>
    <phoneticPr fontId="3"/>
  </si>
  <si>
    <t>内容</t>
    <rPh sb="0" eb="2">
      <t>ナイヨウ</t>
    </rPh>
    <phoneticPr fontId="3"/>
  </si>
  <si>
    <t>支出金額</t>
    <rPh sb="0" eb="2">
      <t>シシュツ</t>
    </rPh>
    <rPh sb="2" eb="4">
      <t>キンガク</t>
    </rPh>
    <phoneticPr fontId="3"/>
  </si>
  <si>
    <t>領収書No.</t>
    <rPh sb="0" eb="3">
      <t>リョウシュウショ</t>
    </rPh>
    <phoneticPr fontId="3"/>
  </si>
  <si>
    <t>対象外項目</t>
    <rPh sb="0" eb="3">
      <t>タイショウガイ</t>
    </rPh>
    <rPh sb="3" eb="5">
      <t>コウモク</t>
    </rPh>
    <phoneticPr fontId="3"/>
  </si>
  <si>
    <t>対象外金額</t>
    <rPh sb="0" eb="3">
      <t>タイショウガイ</t>
    </rPh>
    <rPh sb="3" eb="5">
      <t>キンガク</t>
    </rPh>
    <phoneticPr fontId="3"/>
  </si>
  <si>
    <t>支出合計</t>
    <rPh sb="0" eb="2">
      <t>シシュツ</t>
    </rPh>
    <rPh sb="2" eb="4">
      <t>ゴウケイ</t>
    </rPh>
    <phoneticPr fontId="3"/>
  </si>
  <si>
    <t>対象額</t>
    <rPh sb="0" eb="2">
      <t>タイショウ</t>
    </rPh>
    <rPh sb="2" eb="3">
      <t>ガク</t>
    </rPh>
    <phoneticPr fontId="3"/>
  </si>
  <si>
    <t>JBA使用欄</t>
    <rPh sb="3" eb="5">
      <t>シヨウ</t>
    </rPh>
    <rPh sb="5" eb="6">
      <t>ラン</t>
    </rPh>
    <phoneticPr fontId="3"/>
  </si>
  <si>
    <t>支　払　い　金　請　求　書</t>
    <rPh sb="0" eb="1">
      <t>シ</t>
    </rPh>
    <rPh sb="2" eb="3">
      <t>バライ</t>
    </rPh>
    <rPh sb="6" eb="7">
      <t>キン</t>
    </rPh>
    <rPh sb="8" eb="9">
      <t>ショウ</t>
    </rPh>
    <rPh sb="10" eb="11">
      <t>モトム</t>
    </rPh>
    <rPh sb="12" eb="13">
      <t>ショ</t>
    </rPh>
    <phoneticPr fontId="12"/>
  </si>
  <si>
    <t>下記の事項について次の通り請求します。</t>
    <rPh sb="0" eb="2">
      <t>カキ</t>
    </rPh>
    <rPh sb="3" eb="5">
      <t>ジコウ</t>
    </rPh>
    <rPh sb="9" eb="10">
      <t>ツギ</t>
    </rPh>
    <rPh sb="11" eb="12">
      <t>トオ</t>
    </rPh>
    <rPh sb="13" eb="15">
      <t>セイキュウ</t>
    </rPh>
    <phoneticPr fontId="12"/>
  </si>
  <si>
    <t>一般財団法人富山県バスケットボール協会殿</t>
    <rPh sb="0" eb="9">
      <t>イッパンザイダンホウジントヤマケン</t>
    </rPh>
    <rPh sb="17" eb="19">
      <t>キョウカイ</t>
    </rPh>
    <rPh sb="19" eb="20">
      <t>ドノ</t>
    </rPh>
    <phoneticPr fontId="12"/>
  </si>
  <si>
    <t>上記金額、正に受け取りました。</t>
    <rPh sb="0" eb="2">
      <t>ジョウキ</t>
    </rPh>
    <rPh sb="2" eb="4">
      <t>キンガク</t>
    </rPh>
    <rPh sb="5" eb="6">
      <t>セイ</t>
    </rPh>
    <rPh sb="7" eb="8">
      <t>ウ</t>
    </rPh>
    <rPh sb="9" eb="10">
      <t>ト</t>
    </rPh>
    <phoneticPr fontId="12"/>
  </si>
  <si>
    <t>　</t>
    <phoneticPr fontId="12"/>
  </si>
  <si>
    <t>開催日</t>
    <rPh sb="0" eb="2">
      <t>カイサイ</t>
    </rPh>
    <rPh sb="2" eb="3">
      <t>ヒ</t>
    </rPh>
    <phoneticPr fontId="3"/>
  </si>
  <si>
    <t>領収日</t>
    <rPh sb="0" eb="2">
      <t>リョウシュウ</t>
    </rPh>
    <rPh sb="2" eb="3">
      <t>ヒ</t>
    </rPh>
    <phoneticPr fontId="3"/>
  </si>
  <si>
    <t>№</t>
  </si>
  <si>
    <t>氏名</t>
    <rPh sb="0" eb="2">
      <t>シメイ</t>
    </rPh>
    <phoneticPr fontId="3"/>
  </si>
  <si>
    <t>最寄駅出発地</t>
    <rPh sb="0" eb="2">
      <t>モヨリ</t>
    </rPh>
    <rPh sb="2" eb="3">
      <t>エキ</t>
    </rPh>
    <rPh sb="3" eb="6">
      <t>シュッパツチ</t>
    </rPh>
    <phoneticPr fontId="3"/>
  </si>
  <si>
    <t>交通機関</t>
    <rPh sb="0" eb="2">
      <t>コウツウ</t>
    </rPh>
    <rPh sb="2" eb="4">
      <t>キカン</t>
    </rPh>
    <phoneticPr fontId="3"/>
  </si>
  <si>
    <t>キロ数</t>
    <rPh sb="2" eb="3">
      <t>スウ</t>
    </rPh>
    <phoneticPr fontId="3"/>
  </si>
  <si>
    <t>旅費</t>
    <rPh sb="0" eb="2">
      <t>リョヒ</t>
    </rPh>
    <phoneticPr fontId="3"/>
  </si>
  <si>
    <t>上記の金額を領収いたしました</t>
    <rPh sb="0" eb="2">
      <t>ジョウキ</t>
    </rPh>
    <rPh sb="3" eb="5">
      <t>キンガク</t>
    </rPh>
    <rPh sb="6" eb="8">
      <t>リョウシュウ</t>
    </rPh>
    <phoneticPr fontId="3"/>
  </si>
  <si>
    <t>合計</t>
    <rPh sb="0" eb="2">
      <t>ゴウケイ</t>
    </rPh>
    <phoneticPr fontId="12"/>
  </si>
  <si>
    <t>※規程の添付が必要な場合</t>
    <rPh sb="4" eb="6">
      <t>テンプ</t>
    </rPh>
    <rPh sb="7" eb="9">
      <t>ヒツヨウ</t>
    </rPh>
    <rPh sb="10" eb="12">
      <t>バアイ</t>
    </rPh>
    <phoneticPr fontId="3"/>
  </si>
  <si>
    <t>仮払金</t>
    <rPh sb="0" eb="3">
      <t>カリバライキン</t>
    </rPh>
    <phoneticPr fontId="3"/>
  </si>
  <si>
    <t>清算金</t>
    <rPh sb="0" eb="3">
      <t>セイサンキン</t>
    </rPh>
    <phoneticPr fontId="3"/>
  </si>
  <si>
    <t>上記金額、正に受け取りました。</t>
    <rPh sb="0" eb="2">
      <t>ジョウキ</t>
    </rPh>
    <rPh sb="2" eb="4">
      <t>キンガク</t>
    </rPh>
    <rPh sb="5" eb="6">
      <t>セイ</t>
    </rPh>
    <rPh sb="7" eb="8">
      <t>ウ</t>
    </rPh>
    <rPh sb="9" eb="10">
      <t>ト</t>
    </rPh>
    <phoneticPr fontId="3"/>
  </si>
  <si>
    <t>日当</t>
    <rPh sb="0" eb="2">
      <t>ニットウ</t>
    </rPh>
    <phoneticPr fontId="12"/>
  </si>
  <si>
    <t>旅費日当・諸謝金精算書</t>
    <rPh sb="0" eb="2">
      <t>リョヒ</t>
    </rPh>
    <rPh sb="2" eb="4">
      <t>ニットウ</t>
    </rPh>
    <rPh sb="5" eb="8">
      <t>ショシャキン</t>
    </rPh>
    <rPh sb="8" eb="10">
      <t>セイサン</t>
    </rPh>
    <rPh sb="10" eb="11">
      <t>ショ</t>
    </rPh>
    <phoneticPr fontId="3"/>
  </si>
  <si>
    <t>(様式6-3)</t>
    <rPh sb="1" eb="3">
      <t>ヨウシキ</t>
    </rPh>
    <phoneticPr fontId="12"/>
  </si>
  <si>
    <t>部門／団体名</t>
    <rPh sb="0" eb="2">
      <t>ブモン</t>
    </rPh>
    <rPh sb="3" eb="5">
      <t>ダンタイ</t>
    </rPh>
    <rPh sb="5" eb="6">
      <t>メイ</t>
    </rPh>
    <phoneticPr fontId="3"/>
  </si>
  <si>
    <t>活動名</t>
    <rPh sb="0" eb="2">
      <t>カツドウ</t>
    </rPh>
    <rPh sb="2" eb="3">
      <t>メイ</t>
    </rPh>
    <phoneticPr fontId="3"/>
  </si>
  <si>
    <t>開催場所</t>
    <rPh sb="0" eb="2">
      <t>カイサイ</t>
    </rPh>
    <rPh sb="2" eb="4">
      <t>バショ</t>
    </rPh>
    <phoneticPr fontId="3"/>
  </si>
  <si>
    <t>住所</t>
    <rPh sb="0" eb="2">
      <t>ジュウショ</t>
    </rPh>
    <phoneticPr fontId="3"/>
  </si>
  <si>
    <t>集合解散地</t>
    <rPh sb="0" eb="2">
      <t>シュウゴウ</t>
    </rPh>
    <rPh sb="2" eb="4">
      <t>カイサン</t>
    </rPh>
    <rPh sb="4" eb="5">
      <t>チ</t>
    </rPh>
    <phoneticPr fontId="3"/>
  </si>
  <si>
    <t>宿泊費</t>
    <rPh sb="0" eb="2">
      <t>シュクハク</t>
    </rPh>
    <rPh sb="2" eb="3">
      <t>ヒ</t>
    </rPh>
    <phoneticPr fontId="12"/>
  </si>
  <si>
    <t>(A)合計金額</t>
    <rPh sb="3" eb="5">
      <t>ゴウケイ</t>
    </rPh>
    <rPh sb="5" eb="7">
      <t>キンガク</t>
    </rPh>
    <phoneticPr fontId="3"/>
  </si>
  <si>
    <t>(C)支払金額</t>
    <rPh sb="3" eb="5">
      <t>シハラ</t>
    </rPh>
    <rPh sb="5" eb="7">
      <t>キンガク</t>
    </rPh>
    <phoneticPr fontId="3"/>
  </si>
  <si>
    <t>受領サイン（フルネーム）</t>
    <rPh sb="0" eb="2">
      <t>ジュリョウ</t>
    </rPh>
    <phoneticPr fontId="12"/>
  </si>
  <si>
    <t>1.受領サインは自署とする（フルネーム）</t>
    <rPh sb="2" eb="4">
      <t>ジュリョウ</t>
    </rPh>
    <rPh sb="8" eb="10">
      <t>ジショ</t>
    </rPh>
    <phoneticPr fontId="3"/>
  </si>
  <si>
    <r>
      <t>2.次の交通機関を利用し</t>
    </r>
    <r>
      <rPr>
        <u/>
        <sz val="16"/>
        <color theme="1"/>
        <rFont val="ＭＳ Ｐゴシック"/>
        <family val="3"/>
        <charset val="128"/>
      </rPr>
      <t>実費にて支払をした場合</t>
    </r>
    <r>
      <rPr>
        <sz val="16"/>
        <color theme="1"/>
        <rFont val="ＭＳ Ｐゴシック"/>
        <family val="3"/>
        <charset val="128"/>
      </rPr>
      <t>は、領収書の添付が必須（鉄道特急券・飛行機・タクシー・高速代・駐車場・船舶等）</t>
    </r>
    <rPh sb="2" eb="3">
      <t>ツギ</t>
    </rPh>
    <rPh sb="4" eb="6">
      <t>コウツウ</t>
    </rPh>
    <rPh sb="6" eb="8">
      <t>キカン</t>
    </rPh>
    <rPh sb="9" eb="11">
      <t>リヨウ</t>
    </rPh>
    <rPh sb="12" eb="14">
      <t>ジッピ</t>
    </rPh>
    <rPh sb="16" eb="18">
      <t>シハライ</t>
    </rPh>
    <rPh sb="21" eb="23">
      <t>バアイ</t>
    </rPh>
    <rPh sb="25" eb="28">
      <t>リョウシュウショ</t>
    </rPh>
    <rPh sb="29" eb="31">
      <t>テンプ</t>
    </rPh>
    <rPh sb="32" eb="34">
      <t>ヒッス</t>
    </rPh>
    <phoneticPr fontId="3"/>
  </si>
  <si>
    <r>
      <t>3.宿泊費用を</t>
    </r>
    <r>
      <rPr>
        <u/>
        <sz val="16"/>
        <color theme="1"/>
        <rFont val="ＭＳ Ｐゴシック"/>
        <family val="3"/>
        <charset val="128"/>
      </rPr>
      <t>実費にて支払をした場合</t>
    </r>
    <r>
      <rPr>
        <sz val="16"/>
        <color theme="1"/>
        <rFont val="ＭＳ Ｐゴシック"/>
        <family val="3"/>
        <charset val="128"/>
      </rPr>
      <t>は、領収書の添付が必須</t>
    </r>
    <rPh sb="2" eb="4">
      <t>シュクハク</t>
    </rPh>
    <rPh sb="4" eb="6">
      <t>ヒヨウ</t>
    </rPh>
    <rPh sb="7" eb="9">
      <t>ジッピ</t>
    </rPh>
    <rPh sb="11" eb="13">
      <t>シハライ</t>
    </rPh>
    <rPh sb="16" eb="18">
      <t>バアイ</t>
    </rPh>
    <rPh sb="20" eb="23">
      <t>リョウシュウショ</t>
    </rPh>
    <rPh sb="24" eb="26">
      <t>テンプ</t>
    </rPh>
    <rPh sb="27" eb="29">
      <t>ヒッス</t>
    </rPh>
    <phoneticPr fontId="12"/>
  </si>
  <si>
    <t>5.旅費交通費及び日当の経費計上を行う時の科目は、旅費交通費。　【(A)：合計金額】の金額</t>
    <rPh sb="12" eb="14">
      <t>ケイヒ</t>
    </rPh>
    <rPh sb="14" eb="16">
      <t>ケイジョウ</t>
    </rPh>
    <rPh sb="17" eb="18">
      <t>オコナ</t>
    </rPh>
    <rPh sb="19" eb="20">
      <t>トキ</t>
    </rPh>
    <rPh sb="21" eb="23">
      <t>カモク</t>
    </rPh>
    <rPh sb="25" eb="27">
      <t>リョヒ</t>
    </rPh>
    <rPh sb="27" eb="30">
      <t>コウツウヒ</t>
    </rPh>
    <rPh sb="43" eb="45">
      <t>キンガク</t>
    </rPh>
    <phoneticPr fontId="3"/>
  </si>
  <si>
    <t>6.諸謝金の経費計上を行う時の科目は、諸謝金。源泉税を含めた金額</t>
    <rPh sb="2" eb="5">
      <t>ショシャキン</t>
    </rPh>
    <rPh sb="6" eb="8">
      <t>ケイヒ</t>
    </rPh>
    <rPh sb="8" eb="10">
      <t>ケイジョウ</t>
    </rPh>
    <rPh sb="11" eb="12">
      <t>オコナ</t>
    </rPh>
    <rPh sb="13" eb="14">
      <t>トキ</t>
    </rPh>
    <rPh sb="15" eb="17">
      <t>カモク</t>
    </rPh>
    <rPh sb="19" eb="22">
      <t>ショシャキン</t>
    </rPh>
    <rPh sb="23" eb="25">
      <t>ゲンセン</t>
    </rPh>
    <rPh sb="25" eb="26">
      <t>ゼイ</t>
    </rPh>
    <rPh sb="27" eb="28">
      <t>フク</t>
    </rPh>
    <rPh sb="30" eb="32">
      <t>キンガク</t>
    </rPh>
    <phoneticPr fontId="12"/>
  </si>
  <si>
    <t>7.受領者へ支給する金額は、【(C)：支払金額】の金額</t>
    <rPh sb="2" eb="4">
      <t>ジュリョウ</t>
    </rPh>
    <rPh sb="4" eb="5">
      <t>シャ</t>
    </rPh>
    <rPh sb="6" eb="8">
      <t>シキュウ</t>
    </rPh>
    <rPh sb="10" eb="12">
      <t>キンガク</t>
    </rPh>
    <rPh sb="19" eb="21">
      <t>シハライ</t>
    </rPh>
    <rPh sb="21" eb="23">
      <t>キンガク</t>
    </rPh>
    <rPh sb="25" eb="27">
      <t>キンガク</t>
    </rPh>
    <phoneticPr fontId="12"/>
  </si>
  <si>
    <t>1.自家用車等を使用した場合のガソリン代は各都道府県協会の規程を添付の事</t>
    <rPh sb="2" eb="6">
      <t>ジカヨウシャ</t>
    </rPh>
    <rPh sb="6" eb="7">
      <t>トウ</t>
    </rPh>
    <rPh sb="8" eb="10">
      <t>シヨウ</t>
    </rPh>
    <rPh sb="12" eb="14">
      <t>バアイ</t>
    </rPh>
    <rPh sb="19" eb="20">
      <t>ダイ</t>
    </rPh>
    <rPh sb="21" eb="22">
      <t>カク</t>
    </rPh>
    <rPh sb="22" eb="26">
      <t>トドウフケン</t>
    </rPh>
    <rPh sb="26" eb="28">
      <t>キョウカイ</t>
    </rPh>
    <rPh sb="32" eb="34">
      <t>テンプ</t>
    </rPh>
    <rPh sb="35" eb="36">
      <t>コト</t>
    </rPh>
    <phoneticPr fontId="3"/>
  </si>
  <si>
    <t>2.一律で交通費を支払う時は規程を添付の事</t>
    <rPh sb="2" eb="4">
      <t>イチリツ</t>
    </rPh>
    <rPh sb="5" eb="8">
      <t>コウツウヒ</t>
    </rPh>
    <rPh sb="9" eb="11">
      <t>シハラ</t>
    </rPh>
    <rPh sb="12" eb="13">
      <t>トキ</t>
    </rPh>
    <rPh sb="17" eb="19">
      <t>テンプ</t>
    </rPh>
    <rPh sb="20" eb="21">
      <t>コト</t>
    </rPh>
    <phoneticPr fontId="3"/>
  </si>
  <si>
    <t>3.諸謝金を支払う時は規程を添付の事</t>
    <rPh sb="2" eb="5">
      <t>ショシャキン</t>
    </rPh>
    <rPh sb="6" eb="8">
      <t>シハラ</t>
    </rPh>
    <rPh sb="9" eb="10">
      <t>トキ</t>
    </rPh>
    <rPh sb="11" eb="13">
      <t>キテイ</t>
    </rPh>
    <rPh sb="14" eb="16">
      <t>テンプ</t>
    </rPh>
    <rPh sb="17" eb="18">
      <t>コト</t>
    </rPh>
    <phoneticPr fontId="12"/>
  </si>
  <si>
    <r>
      <t>4.訂正箇所がある場合は一行を二重線で削除し下の行に改めて記入の事（</t>
    </r>
    <r>
      <rPr>
        <u val="double"/>
        <sz val="16"/>
        <color theme="1"/>
        <rFont val="ＭＳ Ｐゴシック"/>
        <family val="3"/>
        <charset val="128"/>
      </rPr>
      <t>部分訂正不可</t>
    </r>
    <r>
      <rPr>
        <sz val="16"/>
        <color theme="1"/>
        <rFont val="ＭＳ Ｐゴシック"/>
        <family val="3"/>
        <charset val="128"/>
      </rPr>
      <t>）</t>
    </r>
    <rPh sb="2" eb="4">
      <t>テイセイ</t>
    </rPh>
    <rPh sb="4" eb="6">
      <t>カショ</t>
    </rPh>
    <rPh sb="9" eb="11">
      <t>バアイ</t>
    </rPh>
    <rPh sb="12" eb="14">
      <t>イッコウ</t>
    </rPh>
    <rPh sb="15" eb="16">
      <t>２</t>
    </rPh>
    <rPh sb="16" eb="17">
      <t>ジュウ</t>
    </rPh>
    <rPh sb="17" eb="18">
      <t>セン</t>
    </rPh>
    <rPh sb="19" eb="21">
      <t>サクジョ</t>
    </rPh>
    <rPh sb="22" eb="23">
      <t>シタ</t>
    </rPh>
    <rPh sb="24" eb="25">
      <t>ギョウ</t>
    </rPh>
    <rPh sb="26" eb="27">
      <t>アラタ</t>
    </rPh>
    <rPh sb="29" eb="31">
      <t>キニュウ</t>
    </rPh>
    <rPh sb="32" eb="33">
      <t>コト</t>
    </rPh>
    <rPh sb="34" eb="36">
      <t>ブブン</t>
    </rPh>
    <rPh sb="36" eb="38">
      <t>テイセイ</t>
    </rPh>
    <rPh sb="38" eb="40">
      <t>フカ</t>
    </rPh>
    <phoneticPr fontId="3"/>
  </si>
  <si>
    <t>領収書</t>
    <rPh sb="0" eb="3">
      <t>リョウシュウショ</t>
    </rPh>
    <phoneticPr fontId="12"/>
  </si>
  <si>
    <t>　</t>
    <phoneticPr fontId="12"/>
  </si>
  <si>
    <t>支　払　い　金　請　算　書</t>
    <rPh sb="0" eb="1">
      <t>シ</t>
    </rPh>
    <rPh sb="2" eb="3">
      <t>バライ</t>
    </rPh>
    <rPh sb="6" eb="7">
      <t>キン</t>
    </rPh>
    <rPh sb="8" eb="9">
      <t>ショウ</t>
    </rPh>
    <rPh sb="10" eb="11">
      <t>サン</t>
    </rPh>
    <rPh sb="12" eb="13">
      <t>ショ</t>
    </rPh>
    <phoneticPr fontId="12"/>
  </si>
  <si>
    <t>№</t>
    <phoneticPr fontId="12"/>
  </si>
  <si>
    <t>○×△</t>
    <phoneticPr fontId="12"/>
  </si>
  <si>
    <t>２０２５ 年　　　月　　　日</t>
    <rPh sb="5" eb="6">
      <t>ネン</t>
    </rPh>
    <rPh sb="9" eb="10">
      <t>ガツ</t>
    </rPh>
    <rPh sb="13" eb="14">
      <t>ニチ</t>
    </rPh>
    <phoneticPr fontId="12"/>
  </si>
  <si>
    <t>科目</t>
    <rPh sb="0" eb="2">
      <t>カモク</t>
    </rPh>
    <phoneticPr fontId="12"/>
  </si>
  <si>
    <t>報酬・給与</t>
    <rPh sb="0" eb="2">
      <t>ホウシュウ</t>
    </rPh>
    <rPh sb="3" eb="5">
      <t>キュウヨ</t>
    </rPh>
    <phoneticPr fontId="12"/>
  </si>
  <si>
    <t>法定福利費</t>
    <rPh sb="0" eb="2">
      <t>ホウテイ</t>
    </rPh>
    <rPh sb="2" eb="4">
      <t>フクリ</t>
    </rPh>
    <rPh sb="4" eb="5">
      <t>ヒ</t>
    </rPh>
    <phoneticPr fontId="12"/>
  </si>
  <si>
    <t>会議費</t>
    <rPh sb="0" eb="2">
      <t>カイギ</t>
    </rPh>
    <rPh sb="2" eb="3">
      <t>ヒ</t>
    </rPh>
    <phoneticPr fontId="12"/>
  </si>
  <si>
    <t>旅費交通費</t>
    <rPh sb="0" eb="2">
      <t>リョヒ</t>
    </rPh>
    <rPh sb="2" eb="5">
      <t>コウツウヒ</t>
    </rPh>
    <phoneticPr fontId="12"/>
  </si>
  <si>
    <t>通信運搬費</t>
    <rPh sb="0" eb="2">
      <t>ツウシン</t>
    </rPh>
    <rPh sb="2" eb="4">
      <t>ウンパン</t>
    </rPh>
    <rPh sb="4" eb="5">
      <t>ヒ</t>
    </rPh>
    <phoneticPr fontId="12"/>
  </si>
  <si>
    <t>事務用消耗品費</t>
    <rPh sb="0" eb="3">
      <t>ジムヨウ</t>
    </rPh>
    <rPh sb="3" eb="5">
      <t>ショウモウ</t>
    </rPh>
    <rPh sb="5" eb="6">
      <t>ヒン</t>
    </rPh>
    <rPh sb="6" eb="7">
      <t>ヒ</t>
    </rPh>
    <phoneticPr fontId="12"/>
  </si>
  <si>
    <t>備品費</t>
    <rPh sb="0" eb="2">
      <t>ビヒン</t>
    </rPh>
    <rPh sb="2" eb="3">
      <t>ショウヒ</t>
    </rPh>
    <phoneticPr fontId="12"/>
  </si>
  <si>
    <t>修繕費</t>
    <rPh sb="0" eb="3">
      <t>シュウゼンヒ</t>
    </rPh>
    <phoneticPr fontId="12"/>
  </si>
  <si>
    <t>印刷製本費</t>
    <rPh sb="0" eb="2">
      <t>インサツ</t>
    </rPh>
    <rPh sb="2" eb="4">
      <t>セイホン</t>
    </rPh>
    <rPh sb="4" eb="5">
      <t>ヒ</t>
    </rPh>
    <phoneticPr fontId="12"/>
  </si>
  <si>
    <t>賃借料</t>
    <rPh sb="0" eb="3">
      <t>チンシャクリョウ</t>
    </rPh>
    <phoneticPr fontId="12"/>
  </si>
  <si>
    <t>水道光熱費</t>
    <rPh sb="0" eb="2">
      <t>スイドウ</t>
    </rPh>
    <rPh sb="2" eb="5">
      <t>コウネツヒ</t>
    </rPh>
    <phoneticPr fontId="12"/>
  </si>
  <si>
    <t>租税公課</t>
    <rPh sb="0" eb="2">
      <t>ソゼイ</t>
    </rPh>
    <rPh sb="2" eb="4">
      <t>コウカ</t>
    </rPh>
    <phoneticPr fontId="12"/>
  </si>
  <si>
    <t>諸謝金</t>
    <rPh sb="0" eb="3">
      <t>ショシャキン</t>
    </rPh>
    <phoneticPr fontId="12"/>
  </si>
  <si>
    <t>委託金</t>
    <rPh sb="0" eb="2">
      <t>イタク</t>
    </rPh>
    <rPh sb="2" eb="3">
      <t>キン</t>
    </rPh>
    <phoneticPr fontId="12"/>
  </si>
  <si>
    <t>保険料</t>
    <rPh sb="0" eb="3">
      <t>ホケンリョウ</t>
    </rPh>
    <phoneticPr fontId="12"/>
  </si>
  <si>
    <t>情報処理関係費</t>
    <rPh sb="0" eb="2">
      <t>ジョウホウ</t>
    </rPh>
    <rPh sb="2" eb="4">
      <t>ショリ</t>
    </rPh>
    <rPh sb="4" eb="6">
      <t>カンケイ</t>
    </rPh>
    <rPh sb="6" eb="7">
      <t>ヒ</t>
    </rPh>
    <phoneticPr fontId="12"/>
  </si>
  <si>
    <t>負担金</t>
    <rPh sb="0" eb="3">
      <t>フタンキン</t>
    </rPh>
    <phoneticPr fontId="12"/>
  </si>
  <si>
    <t>支払手数料</t>
    <rPh sb="0" eb="2">
      <t>シハライ</t>
    </rPh>
    <rPh sb="2" eb="5">
      <t>テスウリョウ</t>
    </rPh>
    <phoneticPr fontId="12"/>
  </si>
  <si>
    <t>雑費</t>
    <rPh sb="0" eb="2">
      <t>ザッピ</t>
    </rPh>
    <phoneticPr fontId="12"/>
  </si>
  <si>
    <t>２０２６ 年　　　月　　　日</t>
    <rPh sb="5" eb="6">
      <t>ネン</t>
    </rPh>
    <rPh sb="9" eb="10">
      <t>ガツ</t>
    </rPh>
    <rPh sb="13" eb="14">
      <t>ニチ</t>
    </rPh>
    <phoneticPr fontId="12"/>
  </si>
  <si>
    <t>請求者氏名</t>
    <rPh sb="0" eb="5">
      <t>セイキュウシャシメイ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</si>
</sst>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quot;;@"/>
    <numFmt numFmtId="177" formatCode="yyyy/m/d;@"/>
  </numFmts>
  <fonts count="2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HGSｺﾞｼｯｸM"/>
      <family val="3"/>
      <charset val="128"/>
    </font>
    <font>
      <sz val="10"/>
      <color theme="1"/>
      <name val="ＭＳ Ｐゴシック"/>
      <family val="3"/>
      <charset val="128"/>
      <scheme val="minor"/>
    </font>
    <font>
      <sz val="9"/>
      <color theme="1"/>
      <name val="ＭＳ Ｐゴシック"/>
      <family val="3"/>
      <charset val="128"/>
      <scheme val="minor"/>
    </font>
    <font>
      <sz val="9"/>
      <color theme="0"/>
      <name val="ＭＳ Ｐゴシック"/>
      <family val="3"/>
      <charset val="128"/>
      <scheme val="minor"/>
    </font>
    <font>
      <sz val="8"/>
      <color theme="0"/>
      <name val="ＭＳ Ｐゴシック"/>
      <family val="3"/>
      <charset val="128"/>
      <scheme val="minor"/>
    </font>
    <font>
      <sz val="9"/>
      <color theme="0"/>
      <name val="ＭＳ Ｐゴシック"/>
      <family val="3"/>
      <charset val="128"/>
    </font>
    <font>
      <sz val="6"/>
      <name val="ＭＳ Ｐゴシック"/>
      <family val="2"/>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sz val="11"/>
      <color theme="1"/>
      <name val="ＭＳ Ｐゴシック"/>
      <family val="3"/>
      <charset val="128"/>
    </font>
    <font>
      <b/>
      <sz val="16"/>
      <color theme="1"/>
      <name val="ＭＳ Ｐゴシック"/>
      <family val="3"/>
      <charset val="128"/>
    </font>
    <font>
      <b/>
      <sz val="10"/>
      <color theme="1"/>
      <name val="ＭＳ Ｐゴシック"/>
      <family val="3"/>
      <charset val="128"/>
    </font>
    <font>
      <sz val="16"/>
      <color theme="1"/>
      <name val="ＭＳ Ｐゴシック"/>
      <family val="3"/>
      <charset val="128"/>
    </font>
    <font>
      <u/>
      <sz val="16"/>
      <color theme="1"/>
      <name val="ＭＳ Ｐゴシック"/>
      <family val="3"/>
      <charset val="128"/>
    </font>
    <font>
      <sz val="16"/>
      <name val="ＭＳ Ｐゴシック"/>
      <family val="3"/>
      <charset val="128"/>
    </font>
    <font>
      <u val="double"/>
      <sz val="16"/>
      <color theme="1"/>
      <name val="ＭＳ Ｐゴシック"/>
      <family val="3"/>
      <charset val="128"/>
    </font>
    <font>
      <sz val="12"/>
      <color theme="1"/>
      <name val="ＭＳ Ｐゴシック"/>
      <family val="3"/>
      <charset val="128"/>
    </font>
    <font>
      <sz val="8"/>
      <color theme="1"/>
      <name val="ＭＳ Ｐゴシック"/>
      <family val="3"/>
      <charset val="128"/>
    </font>
    <font>
      <sz val="11"/>
      <name val="ＭＳ ゴシック"/>
      <family val="3"/>
      <charset val="128"/>
    </font>
    <font>
      <i/>
      <sz val="11"/>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
      <patternFill patternType="solid">
        <fgColor theme="1" tint="0.34998626667073579"/>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double">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0" fontId="5" fillId="0" borderId="0"/>
    <xf numFmtId="0" fontId="5" fillId="0" borderId="0"/>
    <xf numFmtId="0" fontId="5" fillId="0" borderId="0">
      <alignment vertical="center"/>
    </xf>
    <xf numFmtId="0" fontId="5" fillId="0" borderId="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5" fillId="0" borderId="0" applyFont="0" applyFill="0" applyBorder="0" applyAlignment="0" applyProtection="0"/>
    <xf numFmtId="0" fontId="1" fillId="0" borderId="0">
      <alignment vertical="center"/>
    </xf>
    <xf numFmtId="0" fontId="1" fillId="0" borderId="0">
      <alignment vertical="center"/>
    </xf>
  </cellStyleXfs>
  <cellXfs count="102">
    <xf numFmtId="0" fontId="0" fillId="0" borderId="0" xfId="0">
      <alignment vertical="center"/>
    </xf>
    <xf numFmtId="0" fontId="8" fillId="0" borderId="0" xfId="2" applyFont="1" applyProtection="1">
      <alignment vertical="center"/>
      <protection locked="0"/>
    </xf>
    <xf numFmtId="0" fontId="7" fillId="0" borderId="0" xfId="2" applyFont="1" applyProtection="1">
      <alignment vertical="center"/>
      <protection locked="0"/>
    </xf>
    <xf numFmtId="0" fontId="9" fillId="3" borderId="2" xfId="2" applyFont="1" applyFill="1" applyBorder="1" applyAlignment="1" applyProtection="1">
      <alignment horizontal="center" vertical="center"/>
      <protection locked="0"/>
    </xf>
    <xf numFmtId="0" fontId="9" fillId="3" borderId="2" xfId="2" applyFont="1" applyFill="1" applyBorder="1" applyAlignment="1" applyProtection="1">
      <alignment horizontal="center" vertical="center" shrinkToFit="1"/>
      <protection locked="0"/>
    </xf>
    <xf numFmtId="0" fontId="10" fillId="3" borderId="3" xfId="2" applyFont="1" applyFill="1" applyBorder="1" applyAlignment="1" applyProtection="1">
      <alignment horizontal="center" vertical="center"/>
      <protection locked="0"/>
    </xf>
    <xf numFmtId="0" fontId="8" fillId="0" borderId="2" xfId="2" applyFont="1" applyBorder="1" applyAlignment="1" applyProtection="1">
      <alignment horizontal="center" vertical="center"/>
      <protection locked="0"/>
    </xf>
    <xf numFmtId="0" fontId="8" fillId="0" borderId="2" xfId="2" applyFont="1" applyBorder="1" applyAlignment="1" applyProtection="1">
      <alignment vertical="center" shrinkToFit="1"/>
      <protection locked="0"/>
    </xf>
    <xf numFmtId="38" fontId="4" fillId="0" borderId="2" xfId="3" applyFont="1" applyFill="1" applyBorder="1" applyAlignment="1" applyProtection="1">
      <alignment vertical="center" shrinkToFit="1"/>
      <protection locked="0"/>
    </xf>
    <xf numFmtId="0" fontId="8" fillId="0" borderId="0" xfId="2" applyFont="1" applyAlignment="1" applyProtection="1">
      <alignment horizontal="center" vertical="center"/>
      <protection locked="0"/>
    </xf>
    <xf numFmtId="38" fontId="8" fillId="0" borderId="0" xfId="2" applyNumberFormat="1" applyFont="1" applyAlignment="1" applyProtection="1">
      <alignment horizontal="center" vertical="center" shrinkToFit="1"/>
      <protection locked="0"/>
    </xf>
    <xf numFmtId="38" fontId="8" fillId="4" borderId="4" xfId="2" applyNumberFormat="1" applyFont="1" applyFill="1" applyBorder="1" applyAlignment="1" applyProtection="1">
      <alignment horizontal="right" vertical="center" shrinkToFit="1"/>
      <protection locked="0"/>
    </xf>
    <xf numFmtId="0" fontId="7" fillId="0" borderId="0" xfId="2" applyFont="1" applyAlignment="1" applyProtection="1">
      <alignment horizontal="center" vertical="center"/>
      <protection locked="0"/>
    </xf>
    <xf numFmtId="0" fontId="9" fillId="5" borderId="5" xfId="2" applyFont="1" applyFill="1" applyBorder="1" applyAlignment="1" applyProtection="1">
      <alignment horizontal="center" vertical="center"/>
      <protection locked="0"/>
    </xf>
    <xf numFmtId="0" fontId="9" fillId="5" borderId="6" xfId="2" applyFont="1" applyFill="1" applyBorder="1" applyAlignment="1" applyProtection="1">
      <alignment horizontal="center" vertical="center"/>
      <protection locked="0"/>
    </xf>
    <xf numFmtId="38" fontId="11" fillId="5" borderId="7" xfId="3" applyFont="1" applyFill="1" applyBorder="1" applyAlignment="1" applyProtection="1">
      <alignment vertical="center" shrinkToFit="1"/>
      <protection locked="0"/>
    </xf>
    <xf numFmtId="38" fontId="11" fillId="5" borderId="8" xfId="3" applyFont="1" applyFill="1" applyBorder="1" applyAlignment="1" applyProtection="1">
      <alignment vertical="center"/>
      <protection locked="0"/>
    </xf>
    <xf numFmtId="38" fontId="8" fillId="4" borderId="4" xfId="2" applyNumberFormat="1" applyFont="1" applyFill="1" applyBorder="1" applyAlignment="1" applyProtection="1">
      <alignment horizontal="center" vertical="center" shrinkToFit="1"/>
      <protection locked="0"/>
    </xf>
    <xf numFmtId="38" fontId="9" fillId="3" borderId="2" xfId="1" applyFont="1" applyFill="1" applyBorder="1" applyAlignment="1" applyProtection="1">
      <alignment horizontal="center" vertical="center"/>
      <protection locked="0"/>
    </xf>
    <xf numFmtId="38" fontId="7" fillId="0" borderId="0" xfId="1" applyFont="1" applyProtection="1">
      <alignment vertical="center"/>
      <protection locked="0"/>
    </xf>
    <xf numFmtId="38" fontId="0" fillId="0" borderId="0" xfId="1" applyFont="1">
      <alignment vertical="center"/>
    </xf>
    <xf numFmtId="38" fontId="8" fillId="4" borderId="9" xfId="2" applyNumberFormat="1" applyFont="1" applyFill="1" applyBorder="1" applyProtection="1">
      <alignment vertical="center"/>
      <protection locked="0"/>
    </xf>
    <xf numFmtId="38" fontId="4" fillId="0" borderId="2" xfId="3" applyFont="1" applyFill="1" applyBorder="1" applyAlignment="1" applyProtection="1">
      <alignment shrinkToFit="1"/>
      <protection locked="0"/>
    </xf>
    <xf numFmtId="0" fontId="8" fillId="2" borderId="2" xfId="2" applyFont="1" applyFill="1" applyBorder="1" applyAlignment="1" applyProtection="1">
      <alignment horizontal="center" vertical="center"/>
      <protection locked="0"/>
    </xf>
    <xf numFmtId="0" fontId="7" fillId="0" borderId="1" xfId="2" applyFont="1" applyBorder="1" applyAlignment="1">
      <alignment horizontal="left"/>
    </xf>
    <xf numFmtId="0" fontId="0" fillId="0" borderId="0" xfId="0" applyAlignment="1">
      <alignment horizontal="right" vertical="center"/>
    </xf>
    <xf numFmtId="38" fontId="4" fillId="0" borderId="2" xfId="1" applyFont="1" applyFill="1" applyBorder="1" applyAlignment="1" applyProtection="1">
      <alignment horizontal="right" vertical="center"/>
      <protection locked="0"/>
    </xf>
    <xf numFmtId="38" fontId="8" fillId="4" borderId="9" xfId="1" applyFont="1" applyFill="1" applyBorder="1" applyAlignment="1" applyProtection="1">
      <alignment horizontal="right" vertical="center"/>
      <protection locked="0"/>
    </xf>
    <xf numFmtId="0" fontId="13" fillId="0" borderId="0" xfId="2" applyFont="1" applyAlignment="1"/>
    <xf numFmtId="0" fontId="8" fillId="0" borderId="2" xfId="2" applyFont="1" applyBorder="1" applyAlignment="1" applyProtection="1">
      <alignment horizontal="center" vertical="center" wrapText="1"/>
      <protection locked="0"/>
    </xf>
    <xf numFmtId="0" fontId="8" fillId="0" borderId="2" xfId="2" applyFont="1" applyBorder="1" applyAlignment="1" applyProtection="1">
      <alignment vertical="center" wrapText="1" shrinkToFit="1"/>
      <protection locked="0"/>
    </xf>
    <xf numFmtId="0" fontId="15" fillId="0" borderId="0" xfId="0" applyFont="1">
      <alignment vertical="center"/>
    </xf>
    <xf numFmtId="38" fontId="7" fillId="0" borderId="0" xfId="1" applyFont="1" applyBorder="1" applyAlignment="1" applyProtection="1">
      <alignment horizontal="center"/>
    </xf>
    <xf numFmtId="0" fontId="16" fillId="0" borderId="0" xfId="0" applyFont="1" applyAlignment="1">
      <alignment horizontal="left" vertical="center"/>
    </xf>
    <xf numFmtId="0" fontId="8" fillId="0" borderId="11" xfId="2" applyFont="1" applyBorder="1" applyAlignment="1" applyProtection="1">
      <alignment horizontal="left" vertical="center"/>
      <protection locked="0"/>
    </xf>
    <xf numFmtId="0" fontId="7" fillId="0" borderId="0" xfId="2" applyFont="1" applyAlignment="1" applyProtection="1">
      <protection locked="0"/>
    </xf>
    <xf numFmtId="0" fontId="7" fillId="0" borderId="0" xfId="2" applyFont="1">
      <alignment vertical="center"/>
    </xf>
    <xf numFmtId="38" fontId="8" fillId="4" borderId="0" xfId="2" applyNumberFormat="1" applyFont="1" applyFill="1" applyAlignment="1" applyProtection="1">
      <alignment horizontal="right" vertical="center" shrinkToFit="1"/>
      <protection locked="0"/>
    </xf>
    <xf numFmtId="38" fontId="8" fillId="4" borderId="0" xfId="1" applyFont="1" applyFill="1" applyBorder="1" applyAlignment="1" applyProtection="1">
      <alignment horizontal="right" vertical="center"/>
      <protection locked="0"/>
    </xf>
    <xf numFmtId="38" fontId="8" fillId="0" borderId="0" xfId="2" applyNumberFormat="1" applyFont="1" applyAlignment="1" applyProtection="1">
      <alignment horizontal="right" vertical="center" shrinkToFit="1"/>
      <protection locked="0"/>
    </xf>
    <xf numFmtId="38" fontId="8" fillId="0" borderId="0" xfId="1" applyFont="1" applyFill="1" applyBorder="1" applyAlignment="1" applyProtection="1">
      <alignment horizontal="right" vertical="center"/>
      <protection locked="0"/>
    </xf>
    <xf numFmtId="0" fontId="18" fillId="0" borderId="0" xfId="2" applyFont="1">
      <alignment vertical="center"/>
    </xf>
    <xf numFmtId="0" fontId="19" fillId="0" borderId="0" xfId="2" applyFont="1" applyAlignment="1">
      <alignment horizontal="center" vertical="center"/>
    </xf>
    <xf numFmtId="0" fontId="17" fillId="0" borderId="0" xfId="0" applyFont="1">
      <alignment vertical="center"/>
    </xf>
    <xf numFmtId="0" fontId="17" fillId="0" borderId="0" xfId="2" applyFont="1">
      <alignment vertical="center"/>
    </xf>
    <xf numFmtId="0" fontId="17" fillId="0" borderId="0" xfId="2" applyFont="1" applyAlignment="1">
      <alignment horizontal="center" vertical="center"/>
    </xf>
    <xf numFmtId="177" fontId="17" fillId="0" borderId="0" xfId="2" applyNumberFormat="1" applyFont="1" applyAlignment="1">
      <alignment horizontal="center" vertical="center"/>
    </xf>
    <xf numFmtId="0" fontId="17" fillId="0" borderId="13" xfId="2" applyFont="1" applyBorder="1" applyAlignment="1">
      <alignment horizontal="center" vertical="center" shrinkToFit="1"/>
    </xf>
    <xf numFmtId="0" fontId="17" fillId="0" borderId="13" xfId="2" applyFont="1" applyBorder="1">
      <alignment vertical="center"/>
    </xf>
    <xf numFmtId="0" fontId="17" fillId="0" borderId="4" xfId="2" applyFont="1" applyBorder="1" applyAlignment="1">
      <alignment horizontal="center" vertical="center" shrinkToFit="1"/>
    </xf>
    <xf numFmtId="0" fontId="17" fillId="0" borderId="18" xfId="2" applyFont="1" applyBorder="1" applyAlignment="1">
      <alignment horizontal="center" vertical="center" shrinkToFit="1"/>
    </xf>
    <xf numFmtId="0" fontId="17" fillId="0" borderId="18" xfId="2" applyFont="1" applyBorder="1" applyAlignment="1">
      <alignment horizontal="center" vertical="center" wrapText="1" shrinkToFit="1"/>
    </xf>
    <xf numFmtId="0" fontId="17" fillId="0" borderId="19" xfId="2" applyFont="1" applyBorder="1" applyAlignment="1">
      <alignment horizontal="center" vertical="center" shrinkToFit="1"/>
    </xf>
    <xf numFmtId="0" fontId="17" fillId="0" borderId="0" xfId="2" applyFont="1" applyAlignment="1">
      <alignment horizontal="center" vertical="center" shrinkToFit="1"/>
    </xf>
    <xf numFmtId="0" fontId="17" fillId="0" borderId="14" xfId="2" applyFont="1" applyBorder="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3" fontId="17" fillId="0" borderId="20" xfId="2" applyNumberFormat="1" applyFont="1" applyBorder="1" applyAlignment="1">
      <alignment horizontal="right" vertical="center"/>
    </xf>
    <xf numFmtId="3" fontId="17" fillId="0" borderId="21" xfId="2" applyNumberFormat="1" applyFont="1" applyBorder="1" applyAlignment="1">
      <alignment horizontal="right" vertical="center"/>
    </xf>
    <xf numFmtId="3" fontId="17" fillId="0" borderId="22" xfId="2" applyNumberFormat="1" applyFont="1" applyBorder="1" applyAlignment="1">
      <alignment horizontal="right" vertical="center"/>
    </xf>
    <xf numFmtId="3" fontId="17" fillId="0" borderId="14" xfId="2" applyNumberFormat="1" applyFont="1" applyBorder="1" applyAlignment="1">
      <alignment horizontal="right" vertical="center"/>
    </xf>
    <xf numFmtId="3" fontId="17" fillId="0" borderId="2" xfId="2" applyNumberFormat="1" applyFont="1" applyBorder="1" applyAlignment="1">
      <alignment horizontal="right" vertical="center"/>
    </xf>
    <xf numFmtId="3" fontId="17" fillId="0" borderId="23" xfId="2" applyNumberFormat="1" applyFont="1" applyBorder="1" applyAlignment="1">
      <alignment horizontal="right" vertical="center"/>
    </xf>
    <xf numFmtId="0" fontId="17" fillId="0" borderId="17" xfId="2" applyFont="1" applyBorder="1" applyAlignment="1">
      <alignment horizontal="right" vertical="center"/>
    </xf>
    <xf numFmtId="3" fontId="17" fillId="0" borderId="18" xfId="2" applyNumberFormat="1" applyFont="1" applyBorder="1" applyAlignment="1">
      <alignment horizontal="right" vertical="center"/>
    </xf>
    <xf numFmtId="3" fontId="17" fillId="0" borderId="19" xfId="2" applyNumberFormat="1" applyFont="1" applyBorder="1" applyAlignment="1">
      <alignment horizontal="right" vertical="center"/>
    </xf>
    <xf numFmtId="3" fontId="17" fillId="0" borderId="0" xfId="2" applyNumberFormat="1" applyFont="1" applyAlignment="1">
      <alignment horizontal="right" vertical="center"/>
    </xf>
    <xf numFmtId="0" fontId="20" fillId="0" borderId="0" xfId="2" applyFont="1">
      <alignment vertical="center"/>
    </xf>
    <xf numFmtId="0" fontId="22" fillId="0" borderId="0" xfId="2" applyFont="1">
      <alignment vertical="center"/>
    </xf>
    <xf numFmtId="0" fontId="17" fillId="0" borderId="12" xfId="0" applyFont="1" applyBorder="1" applyAlignment="1"/>
    <xf numFmtId="0" fontId="24" fillId="0" borderId="12" xfId="0" applyFont="1" applyBorder="1" applyAlignment="1"/>
    <xf numFmtId="0" fontId="25" fillId="0" borderId="2" xfId="2" applyFont="1" applyBorder="1" applyAlignment="1">
      <alignment horizontal="right"/>
    </xf>
    <xf numFmtId="3" fontId="17" fillId="0" borderId="24" xfId="2" applyNumberFormat="1" applyFont="1" applyBorder="1" applyAlignment="1">
      <alignment horizontal="right" vertical="center"/>
    </xf>
    <xf numFmtId="3" fontId="17" fillId="0" borderId="25" xfId="2" applyNumberFormat="1" applyFont="1" applyBorder="1" applyAlignment="1">
      <alignment horizontal="right" vertical="center"/>
    </xf>
    <xf numFmtId="0" fontId="17" fillId="0" borderId="26" xfId="2" applyFont="1" applyBorder="1" applyAlignment="1">
      <alignment horizontal="center" vertical="center"/>
    </xf>
    <xf numFmtId="0" fontId="25" fillId="0" borderId="24" xfId="2" applyFont="1" applyBorder="1" applyAlignment="1">
      <alignment horizontal="right"/>
    </xf>
    <xf numFmtId="0" fontId="17" fillId="0" borderId="24" xfId="2" applyFont="1" applyBorder="1" applyAlignment="1">
      <alignment horizontal="center" vertical="center"/>
    </xf>
    <xf numFmtId="0" fontId="17" fillId="0" borderId="27" xfId="2" applyFont="1" applyBorder="1" applyAlignment="1">
      <alignment horizontal="center" vertical="center"/>
    </xf>
    <xf numFmtId="3" fontId="17" fillId="0" borderId="26" xfId="2" applyNumberFormat="1" applyFont="1" applyBorder="1" applyAlignment="1">
      <alignment horizontal="right" vertical="center"/>
    </xf>
    <xf numFmtId="0" fontId="26" fillId="0" borderId="2" xfId="0" applyFont="1" applyBorder="1" applyAlignment="1">
      <alignment vertical="center" wrapText="1"/>
    </xf>
    <xf numFmtId="0" fontId="26" fillId="0" borderId="15" xfId="0" applyFont="1" applyBorder="1">
      <alignment vertical="center"/>
    </xf>
    <xf numFmtId="0" fontId="17" fillId="0" borderId="28" xfId="2" applyFont="1" applyBorder="1" applyAlignment="1">
      <alignment horizontal="center" vertical="center" shrinkToFit="1"/>
    </xf>
    <xf numFmtId="0" fontId="0" fillId="0" borderId="0" xfId="0" applyAlignment="1">
      <alignment horizontal="center" vertical="center"/>
    </xf>
    <xf numFmtId="0" fontId="17" fillId="0" borderId="20" xfId="2" applyFont="1" applyBorder="1" applyAlignment="1">
      <alignment horizontal="center" vertical="center"/>
    </xf>
    <xf numFmtId="0" fontId="17" fillId="0" borderId="21" xfId="2" applyFont="1" applyBorder="1" applyAlignment="1">
      <alignment horizontal="center" vertical="center"/>
    </xf>
    <xf numFmtId="0" fontId="26" fillId="0" borderId="21" xfId="0" applyFont="1" applyBorder="1" applyAlignment="1">
      <alignment vertical="center" wrapText="1"/>
    </xf>
    <xf numFmtId="0" fontId="17" fillId="0" borderId="29" xfId="2" applyFont="1" applyBorder="1" applyAlignment="1">
      <alignment horizontal="center" vertical="center"/>
    </xf>
    <xf numFmtId="0" fontId="17" fillId="0" borderId="4" xfId="2" applyFont="1" applyBorder="1" applyAlignment="1">
      <alignment horizontal="center" vertical="center"/>
    </xf>
    <xf numFmtId="0" fontId="17" fillId="0" borderId="9" xfId="2" applyFont="1" applyBorder="1" applyAlignment="1">
      <alignment horizontal="center" vertical="center" shrinkToFit="1"/>
    </xf>
    <xf numFmtId="0" fontId="7" fillId="0" borderId="2" xfId="0" applyFont="1" applyBorder="1">
      <alignment vertical="center"/>
    </xf>
    <xf numFmtId="0" fontId="9" fillId="5" borderId="10" xfId="2" applyFont="1" applyFill="1" applyBorder="1" applyAlignment="1">
      <alignment horizontal="center" vertical="center"/>
    </xf>
    <xf numFmtId="0" fontId="14" fillId="0" borderId="0" xfId="0" applyFont="1" applyAlignment="1">
      <alignment horizontal="center" vertical="center"/>
    </xf>
    <xf numFmtId="176" fontId="0" fillId="0" borderId="0" xfId="0" applyNumberFormat="1" applyAlignment="1">
      <alignment horizontal="center" vertical="center"/>
    </xf>
    <xf numFmtId="0" fontId="6" fillId="0" borderId="1" xfId="2" applyFont="1" applyBorder="1" applyAlignment="1">
      <alignment horizontal="left"/>
    </xf>
    <xf numFmtId="0" fontId="27" fillId="0" borderId="0" xfId="0" applyFont="1" applyAlignment="1">
      <alignment horizontal="center" vertical="center"/>
    </xf>
    <xf numFmtId="0" fontId="16" fillId="0" borderId="0" xfId="0" applyFont="1" applyAlignment="1">
      <alignment horizontal="left" vertical="center"/>
    </xf>
    <xf numFmtId="0" fontId="6" fillId="0" borderId="1" xfId="2" applyFont="1" applyBorder="1" applyAlignment="1">
      <alignment horizontal="left" vertical="center"/>
    </xf>
    <xf numFmtId="0" fontId="17" fillId="0" borderId="10" xfId="2" applyFont="1" applyBorder="1" applyAlignment="1">
      <alignment horizontal="center" vertical="center"/>
    </xf>
    <xf numFmtId="0" fontId="17" fillId="0" borderId="16" xfId="2" applyFont="1" applyBorder="1" applyAlignment="1">
      <alignment horizontal="center" vertical="center"/>
    </xf>
    <xf numFmtId="0" fontId="17" fillId="0" borderId="0" xfId="2" applyFont="1" applyAlignment="1">
      <alignment horizontal="center" vertical="center" shrinkToFit="1"/>
    </xf>
    <xf numFmtId="0" fontId="18" fillId="0" borderId="0" xfId="2" applyFont="1" applyAlignment="1">
      <alignment horizontal="center" vertical="center"/>
    </xf>
    <xf numFmtId="0" fontId="0" fillId="0" borderId="0" xfId="0" applyAlignment="1">
      <alignment horizontal="center" vertical="center"/>
    </xf>
  </cellXfs>
  <cellStyles count="16">
    <cellStyle name="桁区切り" xfId="1" builtinId="6"/>
    <cellStyle name="桁区切り 2" xfId="4" xr:uid="{00000000-0005-0000-0000-000001000000}"/>
    <cellStyle name="桁区切り 2 2" xfId="5" xr:uid="{00000000-0005-0000-0000-000002000000}"/>
    <cellStyle name="桁区切り 2 3" xfId="10" xr:uid="{00000000-0005-0000-0000-000003000000}"/>
    <cellStyle name="桁区切り 3" xfId="11" xr:uid="{00000000-0005-0000-0000-000004000000}"/>
    <cellStyle name="桁区切り 4" xfId="12" xr:uid="{00000000-0005-0000-0000-000005000000}"/>
    <cellStyle name="桁区切り 5" xfId="3" xr:uid="{00000000-0005-0000-0000-000006000000}"/>
    <cellStyle name="通貨 2" xfId="13" xr:uid="{00000000-0005-0000-0000-000007000000}"/>
    <cellStyle name="標準" xfId="0" builtinId="0"/>
    <cellStyle name="標準 2" xfId="6" xr:uid="{00000000-0005-0000-0000-000009000000}"/>
    <cellStyle name="標準 2 2" xfId="7" xr:uid="{00000000-0005-0000-0000-00000A000000}"/>
    <cellStyle name="標準 2 2 2" xfId="8" xr:uid="{00000000-0005-0000-0000-00000B000000}"/>
    <cellStyle name="標準 3" xfId="9" xr:uid="{00000000-0005-0000-0000-00000C000000}"/>
    <cellStyle name="標準 4" xfId="14" xr:uid="{00000000-0005-0000-0000-00000D000000}"/>
    <cellStyle name="標準 5" xfId="15" xr:uid="{00000000-0005-0000-0000-00000E000000}"/>
    <cellStyle name="標準 6" xfId="2"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3200400</xdr:colOff>
      <xdr:row>0</xdr:row>
      <xdr:rowOff>137160</xdr:rowOff>
    </xdr:from>
    <xdr:to>
      <xdr:col>7</xdr:col>
      <xdr:colOff>396240</xdr:colOff>
      <xdr:row>1</xdr:row>
      <xdr:rowOff>381000</xdr:rowOff>
    </xdr:to>
    <xdr:pic>
      <xdr:nvPicPr>
        <xdr:cNvPr id="14" name="図 13">
          <a:extLst>
            <a:ext uri="{FF2B5EF4-FFF2-40B4-BE49-F238E27FC236}">
              <a16:creationId xmlns:a16="http://schemas.microsoft.com/office/drawing/2014/main" id="{A9A82441-921E-4664-9C99-418AD25BD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4760" y="137160"/>
          <a:ext cx="191262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3177540</xdr:colOff>
      <xdr:row>0</xdr:row>
      <xdr:rowOff>137160</xdr:rowOff>
    </xdr:from>
    <xdr:to>
      <xdr:col>7</xdr:col>
      <xdr:colOff>373380</xdr:colOff>
      <xdr:row>1</xdr:row>
      <xdr:rowOff>381000</xdr:rowOff>
    </xdr:to>
    <xdr:pic>
      <xdr:nvPicPr>
        <xdr:cNvPr id="21" name="図 20">
          <a:extLst>
            <a:ext uri="{FF2B5EF4-FFF2-40B4-BE49-F238E27FC236}">
              <a16:creationId xmlns:a16="http://schemas.microsoft.com/office/drawing/2014/main" id="{EAE7534A-4A05-470C-A8BF-20EA19F67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1900" y="137160"/>
          <a:ext cx="191262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27"/>
  <sheetViews>
    <sheetView tabSelected="1" zoomScaleNormal="100" workbookViewId="0">
      <selection activeCell="G5" sqref="G5:H5"/>
    </sheetView>
  </sheetViews>
  <sheetFormatPr defaultRowHeight="13.2" x14ac:dyDescent="0.2"/>
  <cols>
    <col min="1" max="1" width="3.88671875" customWidth="1"/>
    <col min="2" max="2" width="16.33203125" customWidth="1"/>
    <col min="3" max="4" width="5.88671875" customWidth="1"/>
    <col min="5" max="5" width="32.21875" customWidth="1"/>
    <col min="6" max="6" width="48.6640625" style="20" customWidth="1"/>
    <col min="7" max="7" width="20.109375" customWidth="1"/>
    <col min="8" max="8" width="7.88671875" customWidth="1"/>
    <col min="9" max="9" width="0.21875" hidden="1" customWidth="1"/>
    <col min="10" max="10" width="18" hidden="1" customWidth="1"/>
    <col min="11" max="11" width="3.44140625" customWidth="1"/>
    <col min="12" max="12" width="5.6640625" customWidth="1"/>
    <col min="13" max="13" width="15.21875" bestFit="1" customWidth="1"/>
    <col min="14" max="14" width="15.109375" customWidth="1"/>
  </cols>
  <sheetData>
    <row r="1" spans="1:17" ht="39.75" customHeight="1" x14ac:dyDescent="0.2">
      <c r="B1" s="31" t="s">
        <v>14</v>
      </c>
    </row>
    <row r="2" spans="1:17" ht="36.75" customHeight="1" x14ac:dyDescent="0.2">
      <c r="E2" s="91" t="s">
        <v>12</v>
      </c>
      <c r="F2" s="91"/>
    </row>
    <row r="3" spans="1:17" ht="20.25" customHeight="1" x14ac:dyDescent="0.2">
      <c r="G3" s="92">
        <v>46113</v>
      </c>
      <c r="H3" s="92"/>
      <c r="M3" t="s">
        <v>59</v>
      </c>
    </row>
    <row r="4" spans="1:17" ht="22.5" customHeight="1" x14ac:dyDescent="0.2">
      <c r="C4" s="95" t="s">
        <v>13</v>
      </c>
      <c r="D4" s="95"/>
      <c r="E4" s="95"/>
      <c r="F4" s="95"/>
      <c r="G4" s="94"/>
      <c r="H4" s="94"/>
      <c r="M4" s="89" t="s">
        <v>60</v>
      </c>
    </row>
    <row r="5" spans="1:17" ht="22.5" customHeight="1" thickBot="1" x14ac:dyDescent="0.2">
      <c r="C5" s="33"/>
      <c r="D5" s="33"/>
      <c r="E5" s="33"/>
      <c r="F5" s="32" t="s">
        <v>54</v>
      </c>
      <c r="G5" s="96" t="s">
        <v>80</v>
      </c>
      <c r="H5" s="96"/>
      <c r="M5" s="89" t="s">
        <v>61</v>
      </c>
    </row>
    <row r="6" spans="1:17" ht="28.5" customHeight="1" x14ac:dyDescent="0.25">
      <c r="A6" s="28"/>
      <c r="B6" s="28" t="s">
        <v>56</v>
      </c>
      <c r="C6" s="24"/>
      <c r="D6" s="24"/>
      <c r="E6" s="36" t="s">
        <v>57</v>
      </c>
      <c r="F6" s="32"/>
      <c r="G6" s="93"/>
      <c r="H6" s="93"/>
      <c r="I6" s="90" t="s">
        <v>11</v>
      </c>
      <c r="J6" s="90"/>
      <c r="K6" s="2"/>
      <c r="L6" s="1"/>
      <c r="M6" s="89" t="s">
        <v>62</v>
      </c>
    </row>
    <row r="7" spans="1:17" ht="20.100000000000001" customHeight="1" x14ac:dyDescent="0.2">
      <c r="B7" s="3"/>
      <c r="C7" s="3" t="s">
        <v>1</v>
      </c>
      <c r="D7" s="3" t="s">
        <v>2</v>
      </c>
      <c r="E7" s="4" t="s">
        <v>3</v>
      </c>
      <c r="F7" s="4" t="s">
        <v>4</v>
      </c>
      <c r="G7" s="18" t="s">
        <v>5</v>
      </c>
      <c r="H7" s="5" t="s">
        <v>6</v>
      </c>
      <c r="I7" s="13" t="s">
        <v>7</v>
      </c>
      <c r="J7" s="14" t="s">
        <v>8</v>
      </c>
      <c r="K7" s="1"/>
      <c r="M7" s="89" t="s">
        <v>63</v>
      </c>
      <c r="O7" s="82"/>
      <c r="P7" s="82"/>
      <c r="Q7" s="82"/>
    </row>
    <row r="8" spans="1:17" ht="30" customHeight="1" x14ac:dyDescent="0.2">
      <c r="A8" s="25">
        <v>1</v>
      </c>
      <c r="B8" s="23"/>
      <c r="C8" s="29"/>
      <c r="D8" s="6"/>
      <c r="E8" s="30"/>
      <c r="F8" s="8"/>
      <c r="G8" s="26"/>
      <c r="H8" s="6"/>
      <c r="I8" s="15"/>
      <c r="J8" s="16"/>
      <c r="K8" s="1"/>
      <c r="M8" s="89" t="s">
        <v>64</v>
      </c>
    </row>
    <row r="9" spans="1:17" ht="30" customHeight="1" x14ac:dyDescent="0.2">
      <c r="A9" s="25">
        <v>2</v>
      </c>
      <c r="B9" s="23"/>
      <c r="C9" s="29"/>
      <c r="D9" s="6"/>
      <c r="E9" s="30"/>
      <c r="F9" s="8"/>
      <c r="G9" s="26"/>
      <c r="H9" s="6"/>
      <c r="I9" s="15"/>
      <c r="J9" s="16"/>
      <c r="K9" s="1"/>
      <c r="M9" s="89" t="s">
        <v>65</v>
      </c>
    </row>
    <row r="10" spans="1:17" ht="30" customHeight="1" x14ac:dyDescent="0.2">
      <c r="A10" s="25">
        <v>3</v>
      </c>
      <c r="B10" s="23"/>
      <c r="C10" s="29"/>
      <c r="D10" s="6"/>
      <c r="E10" s="30"/>
      <c r="F10" s="8"/>
      <c r="G10" s="26"/>
      <c r="H10" s="6"/>
      <c r="I10" s="15"/>
      <c r="J10" s="16"/>
      <c r="K10" s="1"/>
      <c r="M10" s="89" t="s">
        <v>66</v>
      </c>
    </row>
    <row r="11" spans="1:17" ht="30" customHeight="1" x14ac:dyDescent="0.2">
      <c r="A11" s="25">
        <v>4</v>
      </c>
      <c r="B11" s="23"/>
      <c r="C11" s="29"/>
      <c r="D11" s="6"/>
      <c r="E11" s="30"/>
      <c r="F11" s="8"/>
      <c r="G11" s="26"/>
      <c r="H11" s="6"/>
      <c r="I11" s="15"/>
      <c r="J11" s="16"/>
      <c r="K11" s="1"/>
      <c r="M11" s="89" t="s">
        <v>67</v>
      </c>
    </row>
    <row r="12" spans="1:17" ht="30" customHeight="1" x14ac:dyDescent="0.2">
      <c r="A12" s="25">
        <v>5</v>
      </c>
      <c r="B12" s="23"/>
      <c r="C12" s="6"/>
      <c r="D12" s="6"/>
      <c r="E12" s="30"/>
      <c r="F12" s="8"/>
      <c r="G12" s="26"/>
      <c r="H12" s="6"/>
      <c r="I12" s="15"/>
      <c r="J12" s="16"/>
      <c r="K12" s="1"/>
      <c r="M12" s="89" t="s">
        <v>68</v>
      </c>
    </row>
    <row r="13" spans="1:17" ht="30" customHeight="1" x14ac:dyDescent="0.2">
      <c r="A13" s="25">
        <v>6</v>
      </c>
      <c r="B13" s="23"/>
      <c r="C13" s="29"/>
      <c r="D13" s="6"/>
      <c r="E13" s="30"/>
      <c r="F13" s="8"/>
      <c r="G13" s="26"/>
      <c r="H13" s="6"/>
      <c r="I13" s="15"/>
      <c r="J13" s="16"/>
      <c r="K13" s="1"/>
      <c r="M13" s="89" t="s">
        <v>69</v>
      </c>
    </row>
    <row r="14" spans="1:17" ht="30" customHeight="1" x14ac:dyDescent="0.2">
      <c r="A14" s="25">
        <v>7</v>
      </c>
      <c r="B14" s="23"/>
      <c r="C14" s="6"/>
      <c r="D14" s="6"/>
      <c r="E14" s="7"/>
      <c r="F14" s="8"/>
      <c r="G14" s="26"/>
      <c r="H14" s="6"/>
      <c r="I14" s="15"/>
      <c r="J14" s="16"/>
      <c r="K14" s="1"/>
      <c r="M14" s="89" t="s">
        <v>70</v>
      </c>
    </row>
    <row r="15" spans="1:17" ht="30" customHeight="1" x14ac:dyDescent="0.2">
      <c r="A15" s="25">
        <v>8</v>
      </c>
      <c r="B15" s="23"/>
      <c r="C15" s="29"/>
      <c r="D15" s="6"/>
      <c r="E15" s="7"/>
      <c r="F15" s="8"/>
      <c r="G15" s="26"/>
      <c r="H15" s="6"/>
      <c r="I15" s="15"/>
      <c r="J15" s="16"/>
      <c r="K15" s="1"/>
      <c r="M15" s="89" t="s">
        <v>71</v>
      </c>
    </row>
    <row r="16" spans="1:17" ht="30" customHeight="1" x14ac:dyDescent="0.2">
      <c r="A16" s="25">
        <v>9</v>
      </c>
      <c r="B16" s="23"/>
      <c r="C16" s="29"/>
      <c r="D16" s="6"/>
      <c r="E16" s="7"/>
      <c r="F16" s="8"/>
      <c r="G16" s="26"/>
      <c r="H16" s="6"/>
      <c r="I16" s="15"/>
      <c r="J16" s="16"/>
      <c r="K16" s="1"/>
      <c r="M16" s="89" t="s">
        <v>72</v>
      </c>
    </row>
    <row r="17" spans="1:13" ht="30" customHeight="1" thickBot="1" x14ac:dyDescent="0.25">
      <c r="A17" s="25">
        <v>10</v>
      </c>
      <c r="B17" s="23"/>
      <c r="C17" s="29"/>
      <c r="D17" s="6"/>
      <c r="E17" s="7"/>
      <c r="F17" s="8"/>
      <c r="G17" s="26"/>
      <c r="H17" s="6"/>
      <c r="I17" s="15"/>
      <c r="J17" s="16"/>
      <c r="K17" s="1"/>
      <c r="M17" s="89" t="s">
        <v>73</v>
      </c>
    </row>
    <row r="18" spans="1:13" ht="34.5" customHeight="1" thickBot="1" x14ac:dyDescent="0.25">
      <c r="B18" s="34"/>
      <c r="C18" s="9"/>
      <c r="D18" s="9"/>
      <c r="E18" s="10"/>
      <c r="F18" s="11" t="s">
        <v>9</v>
      </c>
      <c r="G18" s="27">
        <f>SUM(G8:G17)</f>
        <v>0</v>
      </c>
      <c r="H18" s="10"/>
      <c r="I18" s="17" t="s">
        <v>0</v>
      </c>
      <c r="J18" s="21">
        <f>SUM(J8:J17)</f>
        <v>0</v>
      </c>
      <c r="M18" s="89" t="s">
        <v>74</v>
      </c>
    </row>
    <row r="19" spans="1:13" ht="31.5" customHeight="1" thickBot="1" x14ac:dyDescent="0.2">
      <c r="B19" s="2"/>
      <c r="C19" s="12"/>
      <c r="D19" s="12"/>
      <c r="E19" s="2"/>
      <c r="F19" s="35" t="s">
        <v>15</v>
      </c>
      <c r="G19" s="19" t="s">
        <v>79</v>
      </c>
      <c r="H19" s="2"/>
      <c r="I19" s="17" t="s">
        <v>10</v>
      </c>
      <c r="J19" s="21">
        <f>G18-J18</f>
        <v>0</v>
      </c>
      <c r="M19" s="89" t="s">
        <v>75</v>
      </c>
    </row>
    <row r="20" spans="1:13" ht="25.5" customHeight="1" x14ac:dyDescent="0.2">
      <c r="A20" s="2"/>
      <c r="B20" s="12"/>
      <c r="C20" s="12"/>
      <c r="D20" s="2"/>
      <c r="E20" s="2"/>
      <c r="F20" s="19"/>
      <c r="G20" s="2"/>
      <c r="H20" s="1"/>
      <c r="I20" s="1"/>
      <c r="M20" s="89" t="s">
        <v>76</v>
      </c>
    </row>
    <row r="21" spans="1:13" x14ac:dyDescent="0.2">
      <c r="A21" s="2"/>
      <c r="B21" s="12"/>
      <c r="C21" s="12"/>
      <c r="D21" s="2"/>
      <c r="E21" s="2"/>
      <c r="F21" s="39"/>
      <c r="G21" s="40"/>
      <c r="I21" s="1"/>
      <c r="M21" s="89" t="s">
        <v>77</v>
      </c>
    </row>
    <row r="22" spans="1:13" x14ac:dyDescent="0.2">
      <c r="A22" s="2"/>
      <c r="B22" s="12"/>
      <c r="C22" s="12"/>
      <c r="D22" s="2"/>
      <c r="E22" s="2"/>
      <c r="F22" s="39"/>
      <c r="G22" s="40"/>
      <c r="I22" s="1"/>
      <c r="M22" s="89" t="s">
        <v>78</v>
      </c>
    </row>
    <row r="23" spans="1:13" x14ac:dyDescent="0.2">
      <c r="A23" s="2"/>
      <c r="B23" s="12"/>
      <c r="C23" s="12"/>
      <c r="D23" s="2"/>
      <c r="E23" s="2"/>
      <c r="F23" s="19"/>
      <c r="G23" s="2"/>
      <c r="H23" s="1"/>
      <c r="I23" s="1"/>
    </row>
    <row r="24" spans="1:13" x14ac:dyDescent="0.2">
      <c r="A24" s="2"/>
      <c r="B24" s="12"/>
      <c r="C24" s="12"/>
      <c r="D24" s="2"/>
      <c r="E24" s="2"/>
      <c r="F24" s="19"/>
      <c r="G24" s="2"/>
      <c r="H24" s="1"/>
      <c r="I24" s="1"/>
    </row>
    <row r="25" spans="1:13" x14ac:dyDescent="0.2">
      <c r="A25" s="2"/>
      <c r="B25" s="12"/>
      <c r="C25" s="12"/>
      <c r="D25" s="2"/>
      <c r="E25" s="2"/>
      <c r="F25" s="19"/>
      <c r="G25" s="2"/>
      <c r="H25" s="1"/>
      <c r="I25" s="1"/>
    </row>
    <row r="26" spans="1:13" x14ac:dyDescent="0.2">
      <c r="A26" s="2"/>
      <c r="B26" s="12"/>
      <c r="C26" s="12"/>
      <c r="D26" s="2"/>
      <c r="E26" s="2"/>
      <c r="F26" s="19"/>
      <c r="G26" s="2"/>
      <c r="H26" s="1"/>
      <c r="I26" s="1"/>
    </row>
    <row r="27" spans="1:13" x14ac:dyDescent="0.2">
      <c r="A27" s="2"/>
      <c r="B27" s="12"/>
      <c r="C27" s="12"/>
      <c r="D27" s="2"/>
      <c r="E27" s="2"/>
      <c r="F27" s="19"/>
      <c r="G27" s="2"/>
      <c r="H27" s="1"/>
      <c r="I27" s="1"/>
    </row>
  </sheetData>
  <mergeCells count="7">
    <mergeCell ref="I6:J6"/>
    <mergeCell ref="E2:F2"/>
    <mergeCell ref="G3:H3"/>
    <mergeCell ref="G6:H6"/>
    <mergeCell ref="G4:H4"/>
    <mergeCell ref="C4:F4"/>
    <mergeCell ref="G5:H5"/>
  </mergeCells>
  <phoneticPr fontId="12"/>
  <dataValidations count="2">
    <dataValidation type="list" allowBlank="1" showInputMessage="1" showErrorMessage="1" sqref="B18" xr:uid="{00000000-0002-0000-0000-000000000000}">
      <formula1>#REF!</formula1>
    </dataValidation>
    <dataValidation type="list" allowBlank="1" showInputMessage="1" showErrorMessage="1" sqref="B8:B17" xr:uid="{1F980E1B-4B38-4F17-BD8C-F9B3F46EDF06}">
      <formula1>$M$4:$M$22</formula1>
    </dataValidation>
  </dataValidations>
  <pageMargins left="0.51181102362204722" right="0.19685039370078741" top="0.55118110236220474" bottom="0.35433070866141736" header="0" footer="0"/>
  <pageSetup paperSize="9" scale="98"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32"/>
  <sheetViews>
    <sheetView zoomScale="80" zoomScaleNormal="80" workbookViewId="0">
      <selection activeCell="M4" sqref="M4"/>
    </sheetView>
  </sheetViews>
  <sheetFormatPr defaultColWidth="9" defaultRowHeight="13.2" x14ac:dyDescent="0.2"/>
  <cols>
    <col min="1" max="1" width="7.109375" style="43" customWidth="1"/>
    <col min="2" max="2" width="15.33203125" style="43" customWidth="1"/>
    <col min="3" max="3" width="37.33203125" style="43" customWidth="1"/>
    <col min="4" max="4" width="12.77734375" style="43" customWidth="1"/>
    <col min="5" max="5" width="12.21875" style="43" customWidth="1"/>
    <col min="6" max="6" width="10.77734375" style="43" customWidth="1"/>
    <col min="7" max="7" width="9.77734375" style="43" customWidth="1"/>
    <col min="8" max="10" width="10.44140625" style="43" customWidth="1"/>
    <col min="11" max="11" width="11.44140625" style="43" bestFit="1" customWidth="1"/>
    <col min="12" max="12" width="11.6640625" style="43" bestFit="1" customWidth="1"/>
    <col min="13" max="13" width="29.109375" style="43" customWidth="1"/>
    <col min="14" max="16384" width="9" style="43"/>
  </cols>
  <sheetData>
    <row r="1" spans="1:14" ht="36" customHeight="1" thickBot="1" x14ac:dyDescent="0.25">
      <c r="A1" s="69" t="s">
        <v>53</v>
      </c>
      <c r="B1" s="70" t="str">
        <f>支払い金請求書!B6</f>
        <v>№</v>
      </c>
      <c r="C1" s="100" t="s">
        <v>32</v>
      </c>
      <c r="D1" s="100"/>
      <c r="E1" s="100"/>
      <c r="F1" s="100"/>
      <c r="G1" s="100"/>
      <c r="H1" s="100"/>
      <c r="I1" s="100"/>
      <c r="J1" s="100"/>
      <c r="K1" s="100"/>
      <c r="L1" s="41"/>
      <c r="M1" s="42" t="s">
        <v>33</v>
      </c>
    </row>
    <row r="2" spans="1:14" ht="25.5" customHeight="1" thickTop="1" x14ac:dyDescent="0.2">
      <c r="A2" s="99" t="s">
        <v>34</v>
      </c>
      <c r="B2" s="99"/>
      <c r="C2" s="44"/>
      <c r="D2" s="44"/>
      <c r="E2" s="44"/>
      <c r="F2" s="44"/>
      <c r="G2" s="44"/>
      <c r="H2" s="45"/>
      <c r="I2" s="45"/>
      <c r="J2" s="45"/>
    </row>
    <row r="3" spans="1:14" ht="25.5" customHeight="1" x14ac:dyDescent="0.2">
      <c r="A3" s="99" t="s">
        <v>35</v>
      </c>
      <c r="B3" s="99"/>
      <c r="C3" s="44" t="str">
        <f>支払い金請求書!E6</f>
        <v>○×△</v>
      </c>
      <c r="D3" s="44"/>
      <c r="E3" s="44"/>
      <c r="F3" s="44"/>
      <c r="G3" s="44"/>
      <c r="H3" s="45"/>
      <c r="I3" s="45"/>
      <c r="J3" s="45"/>
      <c r="L3" s="45" t="s">
        <v>17</v>
      </c>
      <c r="M3" s="46">
        <v>46113</v>
      </c>
    </row>
    <row r="4" spans="1:14" ht="25.5" customHeight="1" x14ac:dyDescent="0.2">
      <c r="A4" s="99" t="s">
        <v>36</v>
      </c>
      <c r="B4" s="99"/>
      <c r="C4" s="44"/>
      <c r="D4" s="44"/>
      <c r="E4" s="44"/>
      <c r="F4" s="44"/>
      <c r="G4" s="44"/>
      <c r="H4" s="45"/>
      <c r="I4" s="45"/>
      <c r="J4" s="45"/>
      <c r="L4" s="45" t="s">
        <v>18</v>
      </c>
      <c r="M4" s="46"/>
    </row>
    <row r="5" spans="1:14" ht="25.5" customHeight="1" thickBot="1" x14ac:dyDescent="0.25">
      <c r="A5" s="47"/>
      <c r="B5" s="47"/>
      <c r="C5" s="44"/>
      <c r="D5" s="44"/>
      <c r="E5" s="44"/>
      <c r="F5" s="44"/>
      <c r="G5" s="44"/>
      <c r="H5" s="45"/>
      <c r="I5" s="45"/>
      <c r="J5" s="45"/>
      <c r="K5" s="45"/>
      <c r="L5" s="44"/>
      <c r="M5" s="48"/>
    </row>
    <row r="6" spans="1:14" ht="30" customHeight="1" thickBot="1" x14ac:dyDescent="0.25">
      <c r="A6" s="87" t="s">
        <v>19</v>
      </c>
      <c r="B6" s="50" t="s">
        <v>20</v>
      </c>
      <c r="C6" s="50" t="s">
        <v>37</v>
      </c>
      <c r="D6" s="50" t="s">
        <v>21</v>
      </c>
      <c r="E6" s="50" t="s">
        <v>38</v>
      </c>
      <c r="F6" s="50" t="s">
        <v>22</v>
      </c>
      <c r="G6" s="88" t="s">
        <v>23</v>
      </c>
      <c r="H6" s="49" t="s">
        <v>24</v>
      </c>
      <c r="I6" s="50" t="s">
        <v>31</v>
      </c>
      <c r="J6" s="51" t="s">
        <v>39</v>
      </c>
      <c r="K6" s="52" t="s">
        <v>40</v>
      </c>
      <c r="L6" s="52" t="s">
        <v>41</v>
      </c>
      <c r="M6" s="81" t="s">
        <v>42</v>
      </c>
      <c r="N6" s="53"/>
    </row>
    <row r="7" spans="1:14" ht="30" customHeight="1" x14ac:dyDescent="0.2">
      <c r="A7" s="83">
        <v>1</v>
      </c>
      <c r="B7" s="84"/>
      <c r="C7" s="85" t="str">
        <f>IF(ISBLANK(B7),"",VLOOKUP(B7,#REF!,2,0))</f>
        <v/>
      </c>
      <c r="D7" s="84"/>
      <c r="E7" s="84"/>
      <c r="F7" s="84"/>
      <c r="G7" s="86"/>
      <c r="H7" s="57"/>
      <c r="I7" s="58"/>
      <c r="J7" s="58"/>
      <c r="K7" s="59" t="str">
        <f>IF(SUM(H7:J7)=0,"",SUM(H7:J7))</f>
        <v/>
      </c>
      <c r="L7" s="59" t="str">
        <f>K7</f>
        <v/>
      </c>
      <c r="M7" s="62"/>
    </row>
    <row r="8" spans="1:14" ht="30" customHeight="1" x14ac:dyDescent="0.2">
      <c r="A8" s="54">
        <v>2</v>
      </c>
      <c r="B8" s="55"/>
      <c r="C8" s="79" t="str">
        <f>IF(ISBLANK(B8),"",VLOOKUP(B8,#REF!,2,0))</f>
        <v/>
      </c>
      <c r="D8" s="55"/>
      <c r="E8" s="55"/>
      <c r="F8" s="55"/>
      <c r="G8" s="56"/>
      <c r="H8" s="60"/>
      <c r="I8" s="61"/>
      <c r="J8" s="61"/>
      <c r="K8" s="62" t="str">
        <f t="shared" ref="K8:K16" si="0">IF(SUM(H8:J8)=0,"",SUM(H8:J8))</f>
        <v/>
      </c>
      <c r="L8" s="62" t="str">
        <f t="shared" ref="L8:L16" si="1">K8</f>
        <v/>
      </c>
      <c r="M8" s="62"/>
    </row>
    <row r="9" spans="1:14" ht="30" customHeight="1" x14ac:dyDescent="0.2">
      <c r="A9" s="54">
        <v>3</v>
      </c>
      <c r="B9" s="55"/>
      <c r="C9" s="79" t="str">
        <f>IF(ISBLANK(B9),"",VLOOKUP(B9,#REF!,2,0))</f>
        <v/>
      </c>
      <c r="D9" s="55"/>
      <c r="E9" s="55"/>
      <c r="F9" s="55"/>
      <c r="G9" s="56"/>
      <c r="H9" s="60"/>
      <c r="I9" s="61"/>
      <c r="J9" s="61"/>
      <c r="K9" s="62" t="str">
        <f t="shared" si="0"/>
        <v/>
      </c>
      <c r="L9" s="62" t="str">
        <f t="shared" si="1"/>
        <v/>
      </c>
      <c r="M9" s="62"/>
    </row>
    <row r="10" spans="1:14" ht="30" customHeight="1" x14ac:dyDescent="0.2">
      <c r="A10" s="54">
        <v>4</v>
      </c>
      <c r="B10" s="55"/>
      <c r="C10" s="79" t="str">
        <f>IF(ISBLANK(B10),"",VLOOKUP(B10,#REF!,2,0))</f>
        <v/>
      </c>
      <c r="D10" s="55"/>
      <c r="E10" s="55"/>
      <c r="F10" s="55"/>
      <c r="G10" s="56"/>
      <c r="H10" s="60"/>
      <c r="I10" s="61"/>
      <c r="J10" s="61"/>
      <c r="K10" s="62" t="str">
        <f t="shared" si="0"/>
        <v/>
      </c>
      <c r="L10" s="62" t="str">
        <f t="shared" si="1"/>
        <v/>
      </c>
      <c r="M10" s="62"/>
    </row>
    <row r="11" spans="1:14" ht="30" customHeight="1" x14ac:dyDescent="0.15">
      <c r="A11" s="54">
        <v>5</v>
      </c>
      <c r="B11" s="71"/>
      <c r="C11" s="79" t="str">
        <f>IF(ISBLANK(B11),"",VLOOKUP(B11,#REF!,2,0))</f>
        <v/>
      </c>
      <c r="D11" s="55"/>
      <c r="E11" s="55"/>
      <c r="F11" s="55"/>
      <c r="G11" s="56"/>
      <c r="H11" s="60"/>
      <c r="I11" s="61"/>
      <c r="J11" s="61"/>
      <c r="K11" s="62" t="str">
        <f t="shared" si="0"/>
        <v/>
      </c>
      <c r="L11" s="62" t="str">
        <f t="shared" si="1"/>
        <v/>
      </c>
      <c r="M11" s="62"/>
    </row>
    <row r="12" spans="1:14" ht="30" customHeight="1" x14ac:dyDescent="0.15">
      <c r="A12" s="54">
        <v>6</v>
      </c>
      <c r="B12" s="71"/>
      <c r="C12" s="79" t="str">
        <f>IF(ISBLANK(B12),"",VLOOKUP(B12,#REF!,2,0))</f>
        <v/>
      </c>
      <c r="D12" s="55"/>
      <c r="E12" s="55"/>
      <c r="F12" s="55"/>
      <c r="G12" s="56"/>
      <c r="H12" s="60"/>
      <c r="I12" s="61"/>
      <c r="J12" s="61"/>
      <c r="K12" s="62" t="str">
        <f t="shared" si="0"/>
        <v/>
      </c>
      <c r="L12" s="62" t="str">
        <f t="shared" si="1"/>
        <v/>
      </c>
      <c r="M12" s="62"/>
    </row>
    <row r="13" spans="1:14" ht="30" customHeight="1" x14ac:dyDescent="0.15">
      <c r="A13" s="54">
        <v>7</v>
      </c>
      <c r="B13" s="71"/>
      <c r="C13" s="79" t="str">
        <f>IF(ISBLANK(B13),"",VLOOKUP(B13,#REF!,2,0))</f>
        <v/>
      </c>
      <c r="D13" s="55"/>
      <c r="E13" s="55"/>
      <c r="F13" s="55"/>
      <c r="G13" s="56"/>
      <c r="H13" s="60"/>
      <c r="I13" s="61"/>
      <c r="J13" s="61"/>
      <c r="K13" s="62" t="str">
        <f t="shared" si="0"/>
        <v/>
      </c>
      <c r="L13" s="62" t="str">
        <f t="shared" si="1"/>
        <v/>
      </c>
      <c r="M13" s="62"/>
    </row>
    <row r="14" spans="1:14" ht="30" customHeight="1" x14ac:dyDescent="0.15">
      <c r="A14" s="54">
        <v>8</v>
      </c>
      <c r="B14" s="71"/>
      <c r="C14" s="79" t="str">
        <f>IF(ISBLANK(B14),"",VLOOKUP(B14,#REF!,2,0))</f>
        <v/>
      </c>
      <c r="D14" s="55"/>
      <c r="E14" s="55"/>
      <c r="F14" s="55"/>
      <c r="G14" s="56"/>
      <c r="H14" s="60"/>
      <c r="I14" s="61"/>
      <c r="J14" s="61"/>
      <c r="K14" s="62" t="str">
        <f t="shared" si="0"/>
        <v/>
      </c>
      <c r="L14" s="62" t="str">
        <f t="shared" si="1"/>
        <v/>
      </c>
      <c r="M14" s="62"/>
    </row>
    <row r="15" spans="1:14" ht="30" customHeight="1" x14ac:dyDescent="0.15">
      <c r="A15" s="54">
        <v>9</v>
      </c>
      <c r="B15" s="71"/>
      <c r="C15" s="79" t="str">
        <f>IF(ISBLANK(B15),"",VLOOKUP(B15,#REF!,2,0))</f>
        <v/>
      </c>
      <c r="D15" s="55"/>
      <c r="E15" s="55"/>
      <c r="F15" s="55"/>
      <c r="G15" s="56"/>
      <c r="H15" s="60"/>
      <c r="I15" s="61"/>
      <c r="J15" s="61"/>
      <c r="K15" s="62" t="str">
        <f t="shared" si="0"/>
        <v/>
      </c>
      <c r="L15" s="62" t="str">
        <f t="shared" si="1"/>
        <v/>
      </c>
      <c r="M15" s="62"/>
    </row>
    <row r="16" spans="1:14" ht="30" customHeight="1" x14ac:dyDescent="0.15">
      <c r="A16" s="54">
        <v>10</v>
      </c>
      <c r="B16" s="71"/>
      <c r="C16" s="79" t="str">
        <f>IF(ISBLANK(B16),"",VLOOKUP(B16,#REF!,2,0))</f>
        <v/>
      </c>
      <c r="D16" s="55"/>
      <c r="E16" s="55"/>
      <c r="F16" s="55"/>
      <c r="G16" s="56"/>
      <c r="H16" s="60"/>
      <c r="I16" s="61"/>
      <c r="J16" s="61"/>
      <c r="K16" s="62" t="str">
        <f t="shared" si="0"/>
        <v/>
      </c>
      <c r="L16" s="62" t="str">
        <f t="shared" si="1"/>
        <v/>
      </c>
      <c r="M16" s="62"/>
    </row>
    <row r="17" spans="1:13" ht="30" customHeight="1" x14ac:dyDescent="0.15">
      <c r="A17" s="54">
        <v>11</v>
      </c>
      <c r="B17" s="71"/>
      <c r="C17" s="79" t="str">
        <f>IF(ISBLANK(B17),"",VLOOKUP(B17,#REF!,2,0))</f>
        <v/>
      </c>
      <c r="D17" s="55"/>
      <c r="E17" s="55"/>
      <c r="F17" s="55"/>
      <c r="G17" s="56"/>
      <c r="H17" s="60"/>
      <c r="I17" s="61"/>
      <c r="J17" s="61"/>
      <c r="K17" s="62" t="str">
        <f t="shared" ref="K17:K18" si="2">IF(SUM(H17:J17)=0,"",SUM(H17:J17))</f>
        <v/>
      </c>
      <c r="L17" s="62" t="str">
        <f t="shared" ref="L17:L18" si="3">K17</f>
        <v/>
      </c>
      <c r="M17" s="62"/>
    </row>
    <row r="18" spans="1:13" ht="30" customHeight="1" thickBot="1" x14ac:dyDescent="0.2">
      <c r="A18" s="74">
        <v>12</v>
      </c>
      <c r="B18" s="75"/>
      <c r="C18" s="80" t="str">
        <f>IF(ISBLANK(B18),"",VLOOKUP(B18,#REF!,2,0))</f>
        <v/>
      </c>
      <c r="D18" s="76"/>
      <c r="E18" s="76"/>
      <c r="F18" s="76"/>
      <c r="G18" s="77"/>
      <c r="H18" s="78"/>
      <c r="I18" s="72"/>
      <c r="J18" s="72"/>
      <c r="K18" s="73" t="str">
        <f t="shared" si="2"/>
        <v/>
      </c>
      <c r="L18" s="73" t="str">
        <f t="shared" si="3"/>
        <v/>
      </c>
      <c r="M18" s="73"/>
    </row>
    <row r="19" spans="1:13" ht="28.5" customHeight="1" thickBot="1" x14ac:dyDescent="0.25">
      <c r="A19" s="45"/>
      <c r="B19" s="45"/>
      <c r="C19" s="45"/>
      <c r="D19" s="97" t="s">
        <v>25</v>
      </c>
      <c r="E19" s="97"/>
      <c r="F19" s="98"/>
      <c r="G19" s="63" t="s">
        <v>26</v>
      </c>
      <c r="H19" s="64" t="str">
        <f>IF(SUM(H7:H18)=0,"",SUM(H7:H18))</f>
        <v/>
      </c>
      <c r="I19" s="64" t="str">
        <f>IF(SUM(I7:I18)=0,"",SUM(I7:I18))</f>
        <v/>
      </c>
      <c r="J19" s="64" t="str">
        <f>IF(SUM(J7:J18)=0,"",SUM(J7:J18))</f>
        <v/>
      </c>
      <c r="K19" s="65" t="str">
        <f>IF(SUM(H19:J19)=0,"",SUM(H19:J19))</f>
        <v/>
      </c>
      <c r="L19" s="65" t="str">
        <f>K19</f>
        <v/>
      </c>
      <c r="M19" s="66"/>
    </row>
    <row r="20" spans="1:13" ht="21" customHeight="1" x14ac:dyDescent="0.2">
      <c r="A20" s="67" t="s">
        <v>43</v>
      </c>
    </row>
    <row r="21" spans="1:13" ht="21" customHeight="1" x14ac:dyDescent="0.2">
      <c r="A21" s="67" t="s">
        <v>44</v>
      </c>
    </row>
    <row r="22" spans="1:13" ht="21" customHeight="1" x14ac:dyDescent="0.2">
      <c r="A22" s="67" t="s">
        <v>45</v>
      </c>
    </row>
    <row r="23" spans="1:13" ht="21" customHeight="1" x14ac:dyDescent="0.2">
      <c r="A23" s="67" t="s">
        <v>52</v>
      </c>
    </row>
    <row r="24" spans="1:13" ht="21" customHeight="1" x14ac:dyDescent="0.2">
      <c r="A24" s="68" t="s">
        <v>46</v>
      </c>
    </row>
    <row r="25" spans="1:13" ht="21" customHeight="1" x14ac:dyDescent="0.2">
      <c r="A25" s="68" t="s">
        <v>47</v>
      </c>
    </row>
    <row r="26" spans="1:13" ht="21" customHeight="1" x14ac:dyDescent="0.2">
      <c r="A26" s="68" t="s">
        <v>48</v>
      </c>
    </row>
    <row r="27" spans="1:13" ht="21" customHeight="1" x14ac:dyDescent="0.2">
      <c r="A27" s="44"/>
    </row>
    <row r="28" spans="1:13" ht="21" customHeight="1" x14ac:dyDescent="0.2">
      <c r="A28" s="67" t="s">
        <v>27</v>
      </c>
    </row>
    <row r="29" spans="1:13" ht="21" customHeight="1" x14ac:dyDescent="0.2">
      <c r="A29" s="67" t="s">
        <v>49</v>
      </c>
    </row>
    <row r="30" spans="1:13" ht="21" customHeight="1" x14ac:dyDescent="0.2">
      <c r="A30" s="67" t="s">
        <v>50</v>
      </c>
    </row>
    <row r="31" spans="1:13" ht="21" customHeight="1" x14ac:dyDescent="0.2">
      <c r="A31" s="67" t="s">
        <v>51</v>
      </c>
    </row>
    <row r="32" spans="1:13" ht="21" customHeight="1" x14ac:dyDescent="0.2">
      <c r="A32" s="44"/>
    </row>
  </sheetData>
  <mergeCells count="5">
    <mergeCell ref="D19:F19"/>
    <mergeCell ref="A4:B4"/>
    <mergeCell ref="A2:B2"/>
    <mergeCell ref="A3:B3"/>
    <mergeCell ref="C1:K1"/>
  </mergeCells>
  <phoneticPr fontId="12"/>
  <pageMargins left="0.70866141732283472" right="0.31496062992125984" top="0.35433070866141736" bottom="0.35433070866141736" header="0.31496062992125984" footer="0.31496062992125984"/>
  <pageSetup paperSize="9" scale="72"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M29"/>
  <sheetViews>
    <sheetView zoomScaleNormal="100" workbookViewId="0">
      <selection activeCell="G5" sqref="G5:H5"/>
    </sheetView>
  </sheetViews>
  <sheetFormatPr defaultRowHeight="13.2" x14ac:dyDescent="0.2"/>
  <cols>
    <col min="1" max="1" width="3.88671875" customWidth="1"/>
    <col min="2" max="2" width="16.33203125" customWidth="1"/>
    <col min="3" max="4" width="5.88671875" customWidth="1"/>
    <col min="5" max="5" width="32.21875" customWidth="1"/>
    <col min="6" max="6" width="48.6640625" style="20" customWidth="1"/>
    <col min="7" max="7" width="20.109375" customWidth="1"/>
    <col min="8" max="8" width="7.88671875" customWidth="1"/>
    <col min="9" max="9" width="0.21875" hidden="1" customWidth="1"/>
    <col min="10" max="10" width="18" hidden="1" customWidth="1"/>
    <col min="11" max="11" width="3.44140625" customWidth="1"/>
    <col min="12" max="12" width="5.6640625" customWidth="1"/>
    <col min="13" max="13" width="15.21875" bestFit="1" customWidth="1"/>
    <col min="14" max="14" width="15.109375" customWidth="1"/>
  </cols>
  <sheetData>
    <row r="1" spans="1:13" ht="39.75" customHeight="1" x14ac:dyDescent="0.2">
      <c r="B1" s="31" t="s">
        <v>14</v>
      </c>
    </row>
    <row r="2" spans="1:13" ht="36.75" customHeight="1" x14ac:dyDescent="0.2">
      <c r="E2" s="91" t="s">
        <v>55</v>
      </c>
      <c r="F2" s="91"/>
    </row>
    <row r="3" spans="1:13" ht="20.25" customHeight="1" x14ac:dyDescent="0.2">
      <c r="G3" s="92">
        <v>46113</v>
      </c>
      <c r="H3" s="92"/>
      <c r="M3" t="s">
        <v>59</v>
      </c>
    </row>
    <row r="4" spans="1:13" ht="22.5" customHeight="1" x14ac:dyDescent="0.2">
      <c r="C4" s="95" t="s">
        <v>13</v>
      </c>
      <c r="D4" s="95"/>
      <c r="E4" s="95"/>
      <c r="F4" s="95"/>
      <c r="G4" s="101"/>
      <c r="H4" s="101"/>
      <c r="M4" s="89" t="s">
        <v>60</v>
      </c>
    </row>
    <row r="5" spans="1:13" ht="22.5" customHeight="1" thickBot="1" x14ac:dyDescent="0.2">
      <c r="C5" s="33"/>
      <c r="D5" s="33"/>
      <c r="E5" s="33"/>
      <c r="F5" s="32" t="s">
        <v>16</v>
      </c>
      <c r="G5" s="96" t="s">
        <v>80</v>
      </c>
      <c r="H5" s="96"/>
      <c r="M5" s="89" t="s">
        <v>61</v>
      </c>
    </row>
    <row r="6" spans="1:13" ht="28.5" customHeight="1" x14ac:dyDescent="0.25">
      <c r="A6" s="28"/>
      <c r="B6" s="28" t="str">
        <f>支払い金請求書!B6</f>
        <v>№</v>
      </c>
      <c r="C6" s="24"/>
      <c r="D6" s="24"/>
      <c r="E6" s="36" t="str">
        <f>支払い金請求書!E6</f>
        <v>○×△</v>
      </c>
      <c r="F6" s="32"/>
      <c r="G6" s="93"/>
      <c r="H6" s="93"/>
      <c r="I6" s="90" t="s">
        <v>11</v>
      </c>
      <c r="J6" s="90"/>
      <c r="K6" s="2"/>
      <c r="L6" s="1"/>
      <c r="M6" s="89" t="s">
        <v>62</v>
      </c>
    </row>
    <row r="7" spans="1:13" ht="20.100000000000001" customHeight="1" x14ac:dyDescent="0.2">
      <c r="B7" s="3"/>
      <c r="C7" s="3" t="s">
        <v>1</v>
      </c>
      <c r="D7" s="3" t="s">
        <v>2</v>
      </c>
      <c r="E7" s="4" t="s">
        <v>3</v>
      </c>
      <c r="F7" s="4" t="s">
        <v>4</v>
      </c>
      <c r="G7" s="18" t="s">
        <v>5</v>
      </c>
      <c r="H7" s="5" t="s">
        <v>6</v>
      </c>
      <c r="I7" s="13" t="s">
        <v>7</v>
      </c>
      <c r="J7" s="14" t="s">
        <v>8</v>
      </c>
      <c r="K7" s="1"/>
      <c r="M7" s="89" t="s">
        <v>63</v>
      </c>
    </row>
    <row r="8" spans="1:13" ht="30" customHeight="1" x14ac:dyDescent="0.2">
      <c r="A8" s="25">
        <v>1</v>
      </c>
      <c r="B8" s="23"/>
      <c r="C8" s="29"/>
      <c r="D8" s="6"/>
      <c r="E8" s="30"/>
      <c r="F8" s="8"/>
      <c r="G8" s="26"/>
      <c r="H8" s="6"/>
      <c r="I8" s="15"/>
      <c r="J8" s="16"/>
      <c r="K8" s="1"/>
      <c r="M8" s="89" t="s">
        <v>64</v>
      </c>
    </row>
    <row r="9" spans="1:13" ht="30" customHeight="1" x14ac:dyDescent="0.2">
      <c r="A9" s="25">
        <v>2</v>
      </c>
      <c r="B9" s="23"/>
      <c r="C9" s="29"/>
      <c r="D9" s="6"/>
      <c r="E9" s="30"/>
      <c r="F9" s="8"/>
      <c r="G9" s="26"/>
      <c r="H9" s="6"/>
      <c r="I9" s="15"/>
      <c r="J9" s="16"/>
      <c r="K9" s="1"/>
      <c r="M9" s="89" t="s">
        <v>65</v>
      </c>
    </row>
    <row r="10" spans="1:13" ht="30" customHeight="1" x14ac:dyDescent="0.2">
      <c r="A10" s="25">
        <v>3</v>
      </c>
      <c r="B10" s="23"/>
      <c r="C10" s="29"/>
      <c r="D10" s="6"/>
      <c r="E10" s="30"/>
      <c r="F10" s="8"/>
      <c r="G10" s="26"/>
      <c r="H10" s="6"/>
      <c r="I10" s="15"/>
      <c r="J10" s="16"/>
      <c r="K10" s="1"/>
      <c r="M10" s="89" t="s">
        <v>66</v>
      </c>
    </row>
    <row r="11" spans="1:13" ht="30" customHeight="1" x14ac:dyDescent="0.2">
      <c r="A11" s="25">
        <v>4</v>
      </c>
      <c r="B11" s="23"/>
      <c r="C11" s="29"/>
      <c r="D11" s="6"/>
      <c r="E11" s="30"/>
      <c r="F11" s="8"/>
      <c r="G11" s="26"/>
      <c r="H11" s="6"/>
      <c r="I11" s="15"/>
      <c r="J11" s="16"/>
      <c r="K11" s="1"/>
      <c r="M11" s="89" t="s">
        <v>67</v>
      </c>
    </row>
    <row r="12" spans="1:13" ht="30" customHeight="1" x14ac:dyDescent="0.2">
      <c r="A12" s="25">
        <v>5</v>
      </c>
      <c r="B12" s="23"/>
      <c r="C12" s="6"/>
      <c r="D12" s="6"/>
      <c r="E12" s="30"/>
      <c r="F12" s="8"/>
      <c r="G12" s="26"/>
      <c r="H12" s="6"/>
      <c r="I12" s="15"/>
      <c r="J12" s="16"/>
      <c r="K12" s="1"/>
      <c r="M12" s="89" t="s">
        <v>68</v>
      </c>
    </row>
    <row r="13" spans="1:13" ht="30" customHeight="1" x14ac:dyDescent="0.2">
      <c r="A13" s="25">
        <v>6</v>
      </c>
      <c r="B13" s="23"/>
      <c r="C13" s="6"/>
      <c r="D13" s="6"/>
      <c r="E13" s="30"/>
      <c r="F13" s="8"/>
      <c r="G13" s="26"/>
      <c r="H13" s="6"/>
      <c r="I13" s="15"/>
      <c r="J13" s="16"/>
      <c r="K13" s="1"/>
      <c r="M13" s="89" t="s">
        <v>69</v>
      </c>
    </row>
    <row r="14" spans="1:13" ht="30" customHeight="1" x14ac:dyDescent="0.15">
      <c r="A14" s="25">
        <v>7</v>
      </c>
      <c r="B14" s="23"/>
      <c r="C14" s="29"/>
      <c r="D14" s="6"/>
      <c r="E14" s="7"/>
      <c r="F14" s="22"/>
      <c r="G14" s="26"/>
      <c r="H14" s="6"/>
      <c r="I14" s="15"/>
      <c r="J14" s="16"/>
      <c r="K14" s="1"/>
      <c r="M14" s="89" t="s">
        <v>70</v>
      </c>
    </row>
    <row r="15" spans="1:13" ht="30" customHeight="1" x14ac:dyDescent="0.2">
      <c r="A15" s="25">
        <v>8</v>
      </c>
      <c r="B15" s="23"/>
      <c r="C15" s="6"/>
      <c r="D15" s="6"/>
      <c r="E15" s="7"/>
      <c r="F15" s="8"/>
      <c r="G15" s="26"/>
      <c r="H15" s="6"/>
      <c r="I15" s="15"/>
      <c r="J15" s="16"/>
      <c r="K15" s="1"/>
      <c r="M15" s="89" t="s">
        <v>71</v>
      </c>
    </row>
    <row r="16" spans="1:13" ht="30" customHeight="1" x14ac:dyDescent="0.2">
      <c r="A16" s="25">
        <v>9</v>
      </c>
      <c r="B16" s="23"/>
      <c r="C16" s="29"/>
      <c r="D16" s="6"/>
      <c r="E16" s="7"/>
      <c r="F16" s="8"/>
      <c r="G16" s="26"/>
      <c r="H16" s="6"/>
      <c r="I16" s="15"/>
      <c r="J16" s="16"/>
      <c r="K16" s="1"/>
      <c r="M16" s="89" t="s">
        <v>72</v>
      </c>
    </row>
    <row r="17" spans="1:13" ht="30" customHeight="1" thickBot="1" x14ac:dyDescent="0.25">
      <c r="A17" s="25">
        <v>10</v>
      </c>
      <c r="B17" s="23"/>
      <c r="C17" s="29"/>
      <c r="D17" s="6"/>
      <c r="E17" s="7"/>
      <c r="F17" s="8"/>
      <c r="G17" s="26"/>
      <c r="H17" s="6"/>
      <c r="I17" s="15"/>
      <c r="J17" s="16"/>
      <c r="K17" s="1"/>
      <c r="M17" s="89" t="s">
        <v>73</v>
      </c>
    </row>
    <row r="18" spans="1:13" ht="34.5" customHeight="1" thickBot="1" x14ac:dyDescent="0.25">
      <c r="B18" s="34"/>
      <c r="C18" s="9"/>
      <c r="D18" s="9"/>
      <c r="E18" s="10"/>
      <c r="F18" s="11" t="s">
        <v>9</v>
      </c>
      <c r="G18" s="27">
        <f>SUM(G8:G17)</f>
        <v>0</v>
      </c>
      <c r="H18" s="10"/>
      <c r="I18" s="17" t="s">
        <v>0</v>
      </c>
      <c r="J18" s="21">
        <f>SUM(J8:J17)</f>
        <v>0</v>
      </c>
      <c r="M18" s="89" t="s">
        <v>74</v>
      </c>
    </row>
    <row r="19" spans="1:13" ht="31.5" customHeight="1" thickBot="1" x14ac:dyDescent="0.25">
      <c r="B19" s="2"/>
      <c r="C19" s="12"/>
      <c r="D19" s="12"/>
      <c r="E19" s="2"/>
      <c r="F19" s="37" t="s">
        <v>28</v>
      </c>
      <c r="G19" s="38"/>
      <c r="I19" s="17" t="s">
        <v>10</v>
      </c>
      <c r="J19" s="21">
        <f>G18-J18</f>
        <v>0</v>
      </c>
      <c r="M19" s="89" t="s">
        <v>75</v>
      </c>
    </row>
    <row r="20" spans="1:13" ht="25.5" customHeight="1" x14ac:dyDescent="0.2">
      <c r="A20" s="2"/>
      <c r="B20" s="12"/>
      <c r="C20" s="12"/>
      <c r="D20" s="2"/>
      <c r="E20" s="2"/>
      <c r="F20" s="37" t="s">
        <v>29</v>
      </c>
      <c r="G20" s="38"/>
      <c r="I20" s="1"/>
      <c r="M20" s="89" t="s">
        <v>76</v>
      </c>
    </row>
    <row r="21" spans="1:13" x14ac:dyDescent="0.2">
      <c r="A21" s="2"/>
      <c r="B21" s="12"/>
      <c r="C21" s="12"/>
      <c r="D21" s="2"/>
      <c r="E21" s="2"/>
      <c r="F21" s="39" t="s">
        <v>30</v>
      </c>
      <c r="G21" s="40" t="s">
        <v>58</v>
      </c>
      <c r="I21" s="1"/>
      <c r="M21" s="89" t="s">
        <v>77</v>
      </c>
    </row>
    <row r="22" spans="1:13" x14ac:dyDescent="0.2">
      <c r="A22" s="2"/>
      <c r="B22" s="12"/>
      <c r="C22" s="12"/>
      <c r="D22" s="2"/>
      <c r="E22" s="2"/>
      <c r="F22" s="39"/>
      <c r="G22" s="40"/>
      <c r="I22" s="1"/>
      <c r="M22" s="89" t="s">
        <v>78</v>
      </c>
    </row>
    <row r="23" spans="1:13" x14ac:dyDescent="0.2">
      <c r="A23" s="2"/>
      <c r="B23" s="12"/>
      <c r="C23" s="12"/>
      <c r="D23" s="2"/>
      <c r="E23" s="2"/>
      <c r="F23" s="19"/>
      <c r="G23" s="2"/>
      <c r="H23" s="1"/>
      <c r="I23" s="1"/>
    </row>
    <row r="24" spans="1:13" x14ac:dyDescent="0.2">
      <c r="A24" s="2"/>
      <c r="B24" s="12"/>
      <c r="C24" s="12"/>
      <c r="D24" s="2"/>
      <c r="E24" s="2"/>
      <c r="F24" s="19"/>
      <c r="G24" s="2"/>
      <c r="H24" s="1"/>
      <c r="I24" s="1"/>
    </row>
    <row r="25" spans="1:13" x14ac:dyDescent="0.2">
      <c r="A25" s="2"/>
      <c r="B25" s="12"/>
      <c r="C25" s="12"/>
      <c r="D25" s="2"/>
      <c r="E25" s="2"/>
      <c r="F25" s="19"/>
      <c r="G25" s="2"/>
      <c r="H25" s="1"/>
      <c r="I25" s="1"/>
    </row>
    <row r="26" spans="1:13" x14ac:dyDescent="0.2">
      <c r="A26" s="2"/>
      <c r="B26" s="12"/>
      <c r="C26" s="12"/>
      <c r="D26" s="2"/>
      <c r="E26" s="2"/>
      <c r="F26" s="19"/>
      <c r="G26" s="2"/>
      <c r="H26" s="1"/>
      <c r="I26" s="1"/>
    </row>
    <row r="27" spans="1:13" x14ac:dyDescent="0.2">
      <c r="A27" s="2"/>
      <c r="B27" s="12"/>
      <c r="C27" s="12"/>
      <c r="D27" s="2"/>
      <c r="E27" s="2"/>
      <c r="F27" s="19"/>
      <c r="G27" s="2"/>
      <c r="H27" s="1"/>
      <c r="I27" s="1"/>
    </row>
    <row r="28" spans="1:13" x14ac:dyDescent="0.2">
      <c r="A28" s="2"/>
      <c r="B28" s="12"/>
      <c r="C28" s="12"/>
      <c r="D28" s="2"/>
      <c r="E28" s="2"/>
      <c r="F28" s="19"/>
      <c r="G28" s="2"/>
      <c r="H28" s="1"/>
      <c r="I28" s="1"/>
    </row>
    <row r="29" spans="1:13" x14ac:dyDescent="0.2">
      <c r="A29" s="2"/>
      <c r="B29" s="12"/>
      <c r="C29" s="12"/>
      <c r="D29" s="2"/>
      <c r="E29" s="2"/>
      <c r="F29" s="19"/>
      <c r="G29" s="2"/>
      <c r="H29" s="1"/>
      <c r="I29" s="1"/>
    </row>
  </sheetData>
  <mergeCells count="7">
    <mergeCell ref="I6:J6"/>
    <mergeCell ref="E2:F2"/>
    <mergeCell ref="G3:H3"/>
    <mergeCell ref="C4:F4"/>
    <mergeCell ref="G4:H4"/>
    <mergeCell ref="G5:H5"/>
    <mergeCell ref="G6:H6"/>
  </mergeCells>
  <phoneticPr fontId="12"/>
  <dataValidations count="2">
    <dataValidation type="list" allowBlank="1" showInputMessage="1" showErrorMessage="1" sqref="B18" xr:uid="{00000000-0002-0000-0200-000001000000}">
      <formula1>#REF!</formula1>
    </dataValidation>
    <dataValidation type="list" allowBlank="1" showInputMessage="1" showErrorMessage="1" sqref="B8:B17" xr:uid="{F700DFD2-893E-43F7-97C3-A9D379C4080F}">
      <formula1>$M$4:$M$22</formula1>
    </dataValidation>
  </dataValidations>
  <pageMargins left="0.51181102362204722" right="0.19685039370078741" top="0.55118110236220474" bottom="0.35433070866141736" header="0" footer="0"/>
  <pageSetup paperSize="9" scale="91" fitToWidth="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支払い金請求書</vt:lpstr>
      <vt:lpstr>旅費日当精算書</vt:lpstr>
      <vt:lpstr>精算書</vt:lpstr>
      <vt:lpstr>支払い金請求書!Print_Area</vt:lpstr>
      <vt:lpstr>精算書!Print_Area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明子</dc:creator>
  <cp:lastModifiedBy>ＴＢＡ</cp:lastModifiedBy>
  <cp:lastPrinted>2025-07-14T06:12:14Z</cp:lastPrinted>
  <dcterms:created xsi:type="dcterms:W3CDTF">2016-02-16T10:37:13Z</dcterms:created>
  <dcterms:modified xsi:type="dcterms:W3CDTF">2026-05-25T08:30:58Z</dcterms:modified>
</cp:coreProperties>
</file>